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Godišnje izvršenje Županija/Županija godišnje 2024/"/>
    </mc:Choice>
  </mc:AlternateContent>
  <xr:revisionPtr revIDLastSave="0" documentId="8_{E0E6FE02-3F02-4BD0-9BFB-643BA2A48190}" xr6:coauthVersionLast="37" xr6:coauthVersionMax="37" xr10:uidLastSave="{00000000-0000-0000-0000-000000000000}"/>
  <bookViews>
    <workbookView xWindow="0" yWindow="0" windowWidth="23040" windowHeight="9060" tabRatio="908" xr2:uid="{00000000-000D-0000-FFFF-FFFF00000000}"/>
  </bookViews>
  <sheets>
    <sheet name="OPĆI DIO - SAŽETAK" sheetId="1" r:id="rId1"/>
    <sheet name="PR I RA PO IZVOR" sheetId="2" r:id="rId2"/>
    <sheet name="PR I RA PO EKONOM" sheetId="7" r:id="rId3"/>
    <sheet name="RAČUN PR I RA PO FUNKC KLAS" sheetId="4" r:id="rId4"/>
    <sheet name="RAČ FINANCIRANJA PO IZVORU" sheetId="5" r:id="rId5"/>
    <sheet name="RAČ FINANCIRANJA PO EKONOM KLAS" sheetId="9" r:id="rId6"/>
    <sheet name="POSEBNI DIO" sheetId="6" r:id="rId7"/>
  </sheets>
  <calcPr calcId="179021"/>
</workbook>
</file>

<file path=xl/calcChain.xml><?xml version="1.0" encoding="utf-8"?>
<calcChain xmlns="http://schemas.openxmlformats.org/spreadsheetml/2006/main">
  <c r="D16" i="1" l="1"/>
  <c r="D13" i="1"/>
  <c r="E16" i="1"/>
  <c r="C16" i="1"/>
  <c r="E13" i="1"/>
  <c r="C13" i="1"/>
  <c r="B16" i="1"/>
  <c r="B13" i="1"/>
</calcChain>
</file>

<file path=xl/sharedStrings.xml><?xml version="1.0" encoding="utf-8"?>
<sst xmlns="http://schemas.openxmlformats.org/spreadsheetml/2006/main" count="452" uniqueCount="227">
  <si>
    <t>Oznaka</t>
  </si>
  <si>
    <t>Plan 2023.</t>
  </si>
  <si>
    <t>I Rebalans 2023.</t>
  </si>
  <si>
    <t>Indeks 4./1. (5.)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</si>
  <si>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</si>
  <si>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</si>
  <si>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</si>
  <si>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</si>
  <si>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</si>
  <si>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</si>
  <si>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</si>
  <si>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</si>
  <si>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I. OPĆI DIO</t>
  </si>
  <si>
    <t>A) SAŽETAK RAČUNA PRIHODA I RASHODA</t>
  </si>
  <si>
    <t>B) SAŽETAK RAČUNA FINANCIRANJA</t>
  </si>
  <si>
    <t>NETO FINANCIRANJE</t>
  </si>
  <si>
    <t>PRIMICI OD FINANCIJSKE IMOVINE 
I ZADUŽIVANJA</t>
  </si>
  <si>
    <t>IZDACI ZA FINANCIJSKU IMOVINU I 
OTPLATE ZAJMOVA</t>
  </si>
  <si>
    <t xml:space="preserve">OPĆI DIO </t>
  </si>
  <si>
    <t>Ostvarenje 01.01.-30.06.2022.</t>
  </si>
  <si>
    <t>Ostvarenje 01.01.-30.06.2023.</t>
  </si>
  <si>
    <t>63 Pomoći iz inozemstva i od subjekata unutar općeg proračuna</t>
  </si>
  <si>
    <t>503 POMOĆI IZ NENADLEŽNIH PRORAČUNA - KORISNICI</t>
  </si>
  <si>
    <t>512 Pomoći iz državnog proračuna - plaće MZOS</t>
  </si>
  <si>
    <t>560 POMOĆI-FOND EU KORISNICI</t>
  </si>
  <si>
    <t>64 Prihodi od imovine</t>
  </si>
  <si>
    <t>1110 OPĆI PRIHODI I PRIMICI KORISNICI</t>
  </si>
  <si>
    <t>65 Prihodi od upravnih i administrativnih pristojbi, pristojbi po posebnim propisima i naknada</t>
  </si>
  <si>
    <t>432 PRIHODI ZA POSEBNE NAMJENE - korisnici</t>
  </si>
  <si>
    <t>66 Prihodi od prodaje proizvoda i robe te pruženih usluga i prihodi od donacija te povrati po protestiranim jamstvima</t>
  </si>
  <si>
    <t>03 Vlastiti prihodi</t>
  </si>
  <si>
    <t>67 Prihodi iz nadležnog proračuna i od HZZO-a temeljem ugovornih obveza</t>
  </si>
  <si>
    <t>01 Opći prihodi i primici</t>
  </si>
  <si>
    <t>05 Pomoći</t>
  </si>
  <si>
    <t>72 Prihodi od prodaje proizvedene dugotrajne imovine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</si>
  <si>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</si>
  <si>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</si>
  <si>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</si>
  <si>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</si>
  <si>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</si>
  <si>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</si>
  <si>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45 Rashodi za dodatna ulaganja na nefinancijskoj imovini</t>
  </si>
  <si>
    <t>Ostvarenje preth. god. (1)</t>
  </si>
  <si>
    <t>Izvorni plan (2.)</t>
  </si>
  <si>
    <t>SVEUKUPNO RASHODI I IZDACI</t>
  </si>
  <si>
    <t>8 UPRAVNI ODJEL ZA ŠKOLSTVO</t>
  </si>
  <si>
    <t>0 Javnost</t>
  </si>
  <si>
    <t>09 OBRAZOVANJE</t>
  </si>
  <si>
    <t>0922 Više srednjoškolsko obrazovanje</t>
  </si>
  <si>
    <t>0960 Dodatne usluge u obrazovanju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</si>
  <si>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</si>
  <si>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</si>
  <si>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</si>
  <si>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</si>
  <si>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</si>
  <si>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</si>
  <si>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</si>
  <si>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</si>
  <si>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</si>
  <si>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 POSEBNI DIO</t>
  </si>
  <si>
    <t>IZVJEŠTAJ O RASHODIMA PREMA FUNKCIJSKOJ KLASIFIKACIJI</t>
  </si>
  <si>
    <t xml:space="preserve">B) RAČUN FINANCIRANJA </t>
  </si>
  <si>
    <t>IZVJEŠTAJ RAČUNA FINANCIRANJA PO IZVORIMA</t>
  </si>
  <si>
    <t>IZVJEŠTAJ RAČUNA FINANCIRANJA PO EKONOMSKOJ KLASIFIKACIJI</t>
  </si>
  <si>
    <t>IZVRŠENJE RASHODA I IZDATAKA PRORAČUNA ISKAZANIH PO ORGANIZACIJSKOJ KLASIFIKACIJI, 
IZVORIMA FINANCIRANJA I EKONOMSKOJ KLASIFIKACIJI RASPOREĐENIH 
U PROGREME I AKTIVNOSTI I PROJEKTE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</si>
  <si>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</si>
  <si>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</si>
  <si>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</si>
  <si>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iz državnog proračuna temeljem prijenosa EU sredstava</t>
  </si>
  <si>
    <t>641 Prihodi od financijske imovine</t>
  </si>
  <si>
    <t>6413 Kamate na oročena sredstva i depozite po viđenju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</si>
  <si>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</si>
  <si>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</si>
  <si>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</si>
  <si>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</si>
  <si>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</si>
  <si>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</si>
  <si>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</si>
  <si>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721 Prihodi od prodaje građevinskih objekata</t>
  </si>
  <si>
    <t>7211 Stambeni objekti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</si>
  <si>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</si>
  <si>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</si>
  <si>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</si>
  <si>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</si>
  <si>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</si>
  <si>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</si>
  <si>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</si>
  <si>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</si>
  <si>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</si>
  <si>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</si>
  <si>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</si>
  <si>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</si>
  <si>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</si>
  <si>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</si>
  <si>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</si>
  <si>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</si>
  <si>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</si>
  <si>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</si>
  <si>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</si>
  <si>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</si>
  <si>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</si>
  <si>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</si>
  <si>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</si>
  <si>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</si>
  <si>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</si>
  <si>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</si>
  <si>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</si>
  <si>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</si>
  <si>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</si>
  <si>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</si>
  <si>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</si>
  <si>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</si>
  <si>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</si>
  <si>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</si>
  <si>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</si>
  <si>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</si>
  <si>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3433 Zatezne kamate</t>
  </si>
  <si>
    <t>372 Ostale naknade građanima i kućanstvima iz proračuna</t>
  </si>
  <si>
    <t>3722 Naknade građanima i kućanstvima u naravi</t>
  </si>
  <si>
    <t>381 Tekuće donacije</t>
  </si>
  <si>
    <t>3812 Tekuće donacije u naravi</t>
  </si>
  <si>
    <t>422 Postrojenja i oprema</t>
  </si>
  <si>
    <t>4221 Uredska oprema i namještaj</t>
  </si>
  <si>
    <t>4227 Uređaji, strojevi i oprema za ostale namjene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</si>
  <si>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</si>
  <si>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</si>
  <si>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</si>
  <si>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</si>
  <si>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</si>
  <si>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</si>
  <si>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</si>
  <si>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</si>
  <si>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</si>
  <si>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A100161A Javne potrebe iznad standarda - OSTALO</t>
  </si>
  <si>
    <t>A100162A Prijenos sredstava od nenadležnih proračuna</t>
  </si>
  <si>
    <t>A100166A Prihod od financijske imovine - korisnici</t>
  </si>
  <si>
    <t>201 MZOS- Plaće SŠ</t>
  </si>
  <si>
    <t>A200201 MZOS- Plaće SŠ</t>
  </si>
  <si>
    <t>3296 troškovi sudskih postupaka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</si>
  <si>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</si>
  <si>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</si>
  <si>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</si>
  <si>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</si>
  <si>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</si>
  <si>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</si>
  <si>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</si>
  <si>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</si>
  <si>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
međunarodnih organizacija, institucija i tijela EU te
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</si>
  <si>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</si>
  <si>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</si>
  <si>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</si>
  <si>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</si>
  <si>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</si>
  <si>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</si>
  <si>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</si>
  <si>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</si>
  <si>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</si>
  <si>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</si>
  <si>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</si>
  <si>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</si>
  <si>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</si>
  <si>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IZVJEŠTAJ O PRIHODIMA I RASHODIMA PO IZVORIMA</t>
  </si>
  <si>
    <t>IZVJEŠTAJ O PRIHODIMA I RASHODIMA PO EKONOMSKOJ KLASIFIKACIJI</t>
  </si>
  <si>
    <t>424 Knjige, umjetnička djela i ostale izložbene vrijednosti</t>
  </si>
  <si>
    <t>4241 Knjige</t>
  </si>
  <si>
    <t>M.P.</t>
  </si>
  <si>
    <t>PREDSJEDNICA ŠKOLSKOG ODBORA:</t>
  </si>
  <si>
    <t>Sanja Popovački, prof.</t>
  </si>
  <si>
    <t>3114 Plaće za posebne uvjete rada</t>
  </si>
  <si>
    <t>451 Dodatna ulaganja na građevinskim objektima</t>
  </si>
  <si>
    <t>4511 Dodatna ulaganja na građevinskim objektima</t>
  </si>
  <si>
    <t>56 Fondovi EU-a</t>
  </si>
  <si>
    <t>8-33 PRIRODOSLOVNA ŠKOLA</t>
  </si>
  <si>
    <t>A100160A Javne potrebe iznad standarda - projekti</t>
  </si>
  <si>
    <t>A100191A Shema školskog voća, povrća i mlijeka</t>
  </si>
  <si>
    <t>158 Pomoćnici u nastavi OŠ i SŠ (EU projekt)</t>
  </si>
  <si>
    <t>A100128 Pomoćnici u nastavi OŠ i SŠ (EU projekt)</t>
  </si>
  <si>
    <t>180 Centar kompetentnosti</t>
  </si>
  <si>
    <t>K100029 RCK PANONIKA</t>
  </si>
  <si>
    <t>RAVNATELJ:</t>
  </si>
  <si>
    <t>Nenad Klasan, dipl.ing.</t>
  </si>
  <si>
    <t>Višak prihoda raspoloživ u sljedećem razdoblju</t>
  </si>
  <si>
    <t xml:space="preserve"> RAČUN PRIHODA I RASHODA</t>
  </si>
  <si>
    <t>GODIŠNJI IZVJEŠTAJ O IZVRŠENJU FINANCIJSKOG PLANA:</t>
  </si>
  <si>
    <t>6362 Kapitalne pomoći proračunskim korisnicima iz proračuna koji im nije nadležan</t>
  </si>
  <si>
    <t>6382 Kapitalne pomoći temeljem prijenosa EU sredstava</t>
  </si>
  <si>
    <t>3235 Zakupnine i najamnine</t>
  </si>
  <si>
    <t>41 Rashodi za nabavu neproizvedene dugotrajne imovine</t>
  </si>
  <si>
    <t>412 Nematerijalna imovina</t>
  </si>
  <si>
    <t>4123 Licence</t>
  </si>
  <si>
    <t>4223 Oprema za održavanje i zaštitu</t>
  </si>
  <si>
    <t>Ostvarenje 01.01.-31.12.2022.</t>
  </si>
  <si>
    <t>Ostvarenje 01.01.-31.12.2023.</t>
  </si>
  <si>
    <t>Tekući plan (3.)</t>
  </si>
  <si>
    <t>Ostvarenje (4.)</t>
  </si>
  <si>
    <t>Ind. (5.) (4./1.)</t>
  </si>
  <si>
    <t>Ind. (6.) (4./2.)</t>
  </si>
  <si>
    <t>092 Srednjoškolsko obrazovanje</t>
  </si>
  <si>
    <t>096 Dodatne usluge u obrazovanju</t>
  </si>
  <si>
    <t>Izvorni plan (2)</t>
  </si>
  <si>
    <t>Ostvarenje</t>
  </si>
  <si>
    <t>RAZLIKA - VIŠAK/MANJAK</t>
  </si>
  <si>
    <t>C) PRENESENI VIŠAK ILI PRENESENI MANJAK I VIŠEGODIŠNJI PLAN URAVNOTEŽENJA</t>
  </si>
  <si>
    <t>UKUPAN DONOS VIŠKA / MANJKA IZ PRETHODNE(IH) GODINE***</t>
  </si>
  <si>
    <t xml:space="preserve">KLASA: </t>
  </si>
  <si>
    <t xml:space="preserve">URBROJ: </t>
  </si>
  <si>
    <t xml:space="preserve">Ostvarenje 
1.1.-31.12.2023.
</t>
  </si>
  <si>
    <t xml:space="preserve">Plan 2024.
</t>
  </si>
  <si>
    <t xml:space="preserve">I Rebalans 2024.
</t>
  </si>
  <si>
    <t xml:space="preserve">Ostvarenje 
1.1.-31.12.2024.
</t>
  </si>
  <si>
    <t>Indeks 4./1. (5.) %</t>
  </si>
  <si>
    <t>Indeks 4./3. (6.) %</t>
  </si>
  <si>
    <t>88,89</t>
  </si>
  <si>
    <t>88,87</t>
  </si>
  <si>
    <t>119,26</t>
  </si>
  <si>
    <t>11,74</t>
  </si>
  <si>
    <t>88,58</t>
  </si>
  <si>
    <t>Ostvarenje 2023.</t>
  </si>
  <si>
    <t>Plan 2024.</t>
  </si>
  <si>
    <t>I Rebalans 2024.</t>
  </si>
  <si>
    <t>Ostvarenje 01.01.-30.06.2024.</t>
  </si>
  <si>
    <t>639 Prijenosi između proračunskih korisnika istog proračuna</t>
  </si>
  <si>
    <t>6391 Tekući prijenosi između proračunskih korisnika istog proračuna</t>
  </si>
  <si>
    <t>Funk. kl.: 0922 Više srednjoškolsko obrazovanje</t>
  </si>
  <si>
    <t>Funk. kl.: 0960 Dodatne usluge u obrazovanju</t>
  </si>
  <si>
    <r>
      <t>Na temelju članka 30. Statuta Prirodoslovne škole Karlovac Školski odbor na 
sjednici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24</t>
    </r>
    <r>
      <rPr>
        <sz val="11"/>
        <color theme="1"/>
        <rFont val="Calibri"/>
        <family val="2"/>
        <charset val="238"/>
        <scheme val="minor"/>
      </rPr>
      <t>.03.2025. godine usvaja GODIŠNJI IZVJEŠTAJ O IZVRŠENJU FINANCIJSKOG PLANA:</t>
    </r>
  </si>
  <si>
    <t>Karlovac, 24.03.2025.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</si>
</sst>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8B4513"/>
      <name val="Arial"/>
      <family val="2"/>
      <charset val="238"/>
    </font>
    <font>
      <b/>
      <sz val="8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1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E68C"/>
        <bgColor rgb="FF000000"/>
      </patternFill>
    </fill>
    <fill>
      <patternFill patternType="solid">
        <fgColor rgb="FF87CEF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4A46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26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2" xfId="0" quotePrefix="1" applyBorder="1"/>
    <xf numFmtId="0" fontId="0" fillId="0" borderId="0" xfId="0"/>
    <xf numFmtId="0" fontId="18" fillId="33" borderId="11" xfId="0" applyFont="1" applyFill="1" applyBorder="1" applyAlignment="1">
      <alignment horizontal="left" wrapText="1" indent="1"/>
    </xf>
    <xf numFmtId="0" fontId="20" fillId="33" borderId="11" xfId="0" applyFont="1" applyFill="1" applyBorder="1" applyAlignment="1">
      <alignment horizontal="left" wrapText="1" indent="1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5" fillId="34" borderId="12" xfId="0" quotePrefix="1" applyFont="1" applyFill="1" applyBorder="1" applyAlignment="1">
      <alignment horizontal="left" vertical="center"/>
    </xf>
    <xf numFmtId="0" fontId="24" fillId="34" borderId="12" xfId="0" applyNumberFormat="1" applyFont="1" applyFill="1" applyBorder="1" applyAlignment="1" applyProtection="1">
      <alignment horizontal="left" vertical="center" wrapText="1"/>
    </xf>
    <xf numFmtId="0" fontId="23" fillId="34" borderId="12" xfId="0" applyNumberFormat="1" applyFont="1" applyFill="1" applyBorder="1" applyAlignment="1" applyProtection="1">
      <alignment horizontal="left" vertical="center"/>
    </xf>
    <xf numFmtId="0" fontId="23" fillId="34" borderId="12" xfId="0" applyFont="1" applyFill="1" applyBorder="1" applyAlignment="1">
      <alignment horizontal="left" vertical="center"/>
    </xf>
    <xf numFmtId="0" fontId="23" fillId="34" borderId="12" xfId="0" applyNumberFormat="1" applyFont="1" applyFill="1" applyBorder="1" applyAlignment="1" applyProtection="1">
      <alignment horizontal="left" vertical="center" wrapText="1"/>
    </xf>
    <xf numFmtId="0" fontId="24" fillId="34" borderId="12" xfId="0" applyNumberFormat="1" applyFont="1" applyFill="1" applyBorder="1" applyAlignment="1" applyProtection="1">
      <alignment vertical="center" wrapText="1"/>
    </xf>
    <xf numFmtId="0" fontId="25" fillId="34" borderId="12" xfId="0" quotePrefix="1" applyFont="1" applyFill="1" applyBorder="1" applyAlignment="1">
      <alignment horizontal="left" vertical="center" wrapText="1"/>
    </xf>
    <xf numFmtId="0" fontId="24" fillId="34" borderId="12" xfId="0" quotePrefix="1" applyFont="1" applyFill="1" applyBorder="1" applyAlignment="1">
      <alignment horizontal="left" vertical="center"/>
    </xf>
    <xf numFmtId="0" fontId="25" fillId="34" borderId="12" xfId="0" applyFont="1" applyFill="1" applyBorder="1" applyAlignment="1">
      <alignment horizontal="left" vertical="center"/>
    </xf>
    <xf numFmtId="0" fontId="23" fillId="34" borderId="12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/>
    <xf numFmtId="0" fontId="24" fillId="0" borderId="12" xfId="42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34" borderId="12" xfId="0" applyNumberFormat="1" applyFont="1" applyFill="1" applyBorder="1" applyAlignment="1" applyProtection="1">
      <alignment horizontal="left" vertical="center"/>
    </xf>
    <xf numFmtId="0" fontId="24" fillId="0" borderId="12" xfId="43" applyFont="1" applyFill="1" applyBorder="1" applyAlignment="1">
      <alignment horizontal="left" wrapText="1"/>
    </xf>
    <xf numFmtId="49" fontId="24" fillId="0" borderId="12" xfId="0" applyNumberFormat="1" applyFont="1" applyFill="1" applyBorder="1" applyAlignment="1">
      <alignment horizontal="center"/>
    </xf>
    <xf numFmtId="0" fontId="0" fillId="0" borderId="0" xfId="0"/>
    <xf numFmtId="0" fontId="24" fillId="0" borderId="12" xfId="42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4" fontId="21" fillId="0" borderId="11" xfId="0" applyNumberFormat="1" applyFont="1" applyFill="1" applyBorder="1" applyAlignment="1">
      <alignment horizontal="right" wrapText="1"/>
    </xf>
    <xf numFmtId="0" fontId="0" fillId="0" borderId="14" xfId="0" applyBorder="1"/>
    <xf numFmtId="0" fontId="28" fillId="0" borderId="10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left" wrapText="1"/>
    </xf>
    <xf numFmtId="0" fontId="20" fillId="36" borderId="11" xfId="0" applyFont="1" applyFill="1" applyBorder="1" applyAlignment="1">
      <alignment wrapText="1"/>
    </xf>
    <xf numFmtId="4" fontId="20" fillId="36" borderId="11" xfId="0" applyNumberFormat="1" applyFont="1" applyFill="1" applyBorder="1" applyAlignment="1">
      <alignment horizontal="right" wrapText="1"/>
    </xf>
    <xf numFmtId="0" fontId="20" fillId="36" borderId="11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left" wrapText="1"/>
    </xf>
    <xf numFmtId="4" fontId="20" fillId="37" borderId="11" xfId="0" applyNumberFormat="1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right" wrapText="1"/>
    </xf>
    <xf numFmtId="0" fontId="21" fillId="38" borderId="11" xfId="0" applyFont="1" applyFill="1" applyBorder="1" applyAlignment="1">
      <alignment horizontal="left" wrapText="1"/>
    </xf>
    <xf numFmtId="4" fontId="21" fillId="38" borderId="11" xfId="0" applyNumberFormat="1" applyFont="1" applyFill="1" applyBorder="1" applyAlignment="1">
      <alignment horizontal="right" wrapText="1"/>
    </xf>
    <xf numFmtId="0" fontId="21" fillId="38" borderId="11" xfId="0" applyFont="1" applyFill="1" applyBorder="1" applyAlignment="1">
      <alignment horizontal="right" wrapText="1"/>
    </xf>
    <xf numFmtId="0" fontId="21" fillId="38" borderId="11" xfId="0" applyFont="1" applyFill="1" applyBorder="1" applyAlignment="1">
      <alignment wrapText="1"/>
    </xf>
    <xf numFmtId="4" fontId="20" fillId="39" borderId="11" xfId="0" applyNumberFormat="1" applyFont="1" applyFill="1" applyBorder="1" applyAlignment="1">
      <alignment horizontal="right" wrapText="1"/>
    </xf>
    <xf numFmtId="0" fontId="20" fillId="39" borderId="11" xfId="0" applyFont="1" applyFill="1" applyBorder="1" applyAlignment="1">
      <alignment horizontal="right" wrapText="1"/>
    </xf>
    <xf numFmtId="0" fontId="20" fillId="40" borderId="11" xfId="0" applyFont="1" applyFill="1" applyBorder="1" applyAlignment="1">
      <alignment horizontal="left" wrapText="1"/>
    </xf>
    <xf numFmtId="4" fontId="20" fillId="40" borderId="11" xfId="0" applyNumberFormat="1" applyFont="1" applyFill="1" applyBorder="1" applyAlignment="1">
      <alignment horizontal="right" wrapText="1"/>
    </xf>
    <xf numFmtId="0" fontId="20" fillId="40" borderId="11" xfId="0" applyFont="1" applyFill="1" applyBorder="1" applyAlignment="1">
      <alignment horizontal="right" wrapText="1"/>
    </xf>
    <xf numFmtId="0" fontId="27" fillId="41" borderId="11" xfId="0" applyFont="1" applyFill="1" applyBorder="1" applyAlignment="1">
      <alignment horizontal="left" wrapText="1"/>
    </xf>
    <xf numFmtId="4" fontId="27" fillId="41" borderId="11" xfId="0" applyNumberFormat="1" applyFont="1" applyFill="1" applyBorder="1" applyAlignment="1">
      <alignment horizontal="right" wrapText="1"/>
    </xf>
    <xf numFmtId="0" fontId="27" fillId="41" borderId="11" xfId="0" applyFont="1" applyFill="1" applyBorder="1" applyAlignment="1">
      <alignment horizontal="right" wrapText="1"/>
    </xf>
    <xf numFmtId="0" fontId="21" fillId="40" borderId="11" xfId="0" applyFont="1" applyFill="1" applyBorder="1" applyAlignment="1">
      <alignment horizontal="left" wrapText="1"/>
    </xf>
    <xf numFmtId="4" fontId="21" fillId="40" borderId="11" xfId="0" applyNumberFormat="1" applyFont="1" applyFill="1" applyBorder="1" applyAlignment="1">
      <alignment horizontal="right" wrapText="1"/>
    </xf>
    <xf numFmtId="0" fontId="21" fillId="40" borderId="11" xfId="0" applyFont="1" applyFill="1" applyBorder="1" applyAlignment="1">
      <alignment wrapText="1"/>
    </xf>
    <xf numFmtId="0" fontId="21" fillId="40" borderId="11" xfId="0" applyFont="1" applyFill="1" applyBorder="1" applyAlignment="1">
      <alignment horizontal="right" wrapText="1"/>
    </xf>
    <xf numFmtId="0" fontId="20" fillId="40" borderId="11" xfId="0" applyFont="1" applyFill="1" applyBorder="1" applyAlignment="1">
      <alignment wrapText="1"/>
    </xf>
    <xf numFmtId="0" fontId="27" fillId="41" borderId="11" xfId="0" applyFont="1" applyFill="1" applyBorder="1" applyAlignment="1">
      <alignment wrapText="1"/>
    </xf>
    <xf numFmtId="4" fontId="20" fillId="43" borderId="11" xfId="0" applyNumberFormat="1" applyFont="1" applyFill="1" applyBorder="1" applyAlignment="1">
      <alignment horizontal="right" wrapText="1"/>
    </xf>
    <xf numFmtId="0" fontId="20" fillId="43" borderId="11" xfId="0" applyFont="1" applyFill="1" applyBorder="1" applyAlignment="1">
      <alignment horizontal="right" wrapText="1"/>
    </xf>
    <xf numFmtId="0" fontId="22" fillId="44" borderId="12" xfId="0" applyNumberFormat="1" applyFont="1" applyFill="1" applyBorder="1" applyAlignment="1" applyProtection="1">
      <alignment horizontal="center" vertical="center" wrapText="1"/>
    </xf>
    <xf numFmtId="0" fontId="22" fillId="44" borderId="13" xfId="0" applyNumberFormat="1" applyFont="1" applyFill="1" applyBorder="1" applyAlignment="1" applyProtection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 indent="1"/>
    </xf>
    <xf numFmtId="0" fontId="24" fillId="41" borderId="11" xfId="0" applyFont="1" applyFill="1" applyBorder="1" applyAlignment="1">
      <alignment horizontal="left" wrapText="1"/>
    </xf>
    <xf numFmtId="4" fontId="24" fillId="41" borderId="11" xfId="0" applyNumberFormat="1" applyFont="1" applyFill="1" applyBorder="1" applyAlignment="1">
      <alignment horizontal="right" wrapText="1"/>
    </xf>
    <xf numFmtId="0" fontId="24" fillId="41" borderId="11" xfId="0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right" wrapText="1"/>
    </xf>
    <xf numFmtId="0" fontId="20" fillId="45" borderId="11" xfId="0" applyFont="1" applyFill="1" applyBorder="1" applyAlignment="1">
      <alignment horizontal="left" wrapText="1"/>
    </xf>
    <xf numFmtId="4" fontId="20" fillId="45" borderId="11" xfId="0" applyNumberFormat="1" applyFont="1" applyFill="1" applyBorder="1" applyAlignment="1">
      <alignment horizontal="right" wrapText="1"/>
    </xf>
    <xf numFmtId="0" fontId="20" fillId="45" borderId="11" xfId="0" applyFont="1" applyFill="1" applyBorder="1" applyAlignment="1">
      <alignment horizontal="right" wrapText="1"/>
    </xf>
    <xf numFmtId="0" fontId="20" fillId="46" borderId="11" xfId="0" applyFont="1" applyFill="1" applyBorder="1" applyAlignment="1">
      <alignment horizontal="left" wrapText="1"/>
    </xf>
    <xf numFmtId="4" fontId="20" fillId="46" borderId="11" xfId="0" applyNumberFormat="1" applyFont="1" applyFill="1" applyBorder="1" applyAlignment="1">
      <alignment horizontal="right" wrapText="1"/>
    </xf>
    <xf numFmtId="0" fontId="20" fillId="46" borderId="11" xfId="0" applyFont="1" applyFill="1" applyBorder="1" applyAlignment="1">
      <alignment horizontal="right" wrapText="1"/>
    </xf>
    <xf numFmtId="0" fontId="21" fillId="37" borderId="11" xfId="0" applyFont="1" applyFill="1" applyBorder="1" applyAlignment="1">
      <alignment horizontal="left" wrapText="1"/>
    </xf>
    <xf numFmtId="0" fontId="28" fillId="47" borderId="10" xfId="0" applyFont="1" applyFill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left" wrapText="1"/>
    </xf>
    <xf numFmtId="4" fontId="21" fillId="46" borderId="11" xfId="0" applyNumberFormat="1" applyFont="1" applyFill="1" applyBorder="1" applyAlignment="1">
      <alignment horizontal="right" wrapText="1"/>
    </xf>
    <xf numFmtId="0" fontId="21" fillId="46" borderId="11" xfId="0" applyFont="1" applyFill="1" applyBorder="1" applyAlignment="1">
      <alignment horizontal="right" wrapText="1"/>
    </xf>
    <xf numFmtId="0" fontId="21" fillId="43" borderId="11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center" vertical="center" wrapText="1"/>
    </xf>
    <xf numFmtId="4" fontId="20" fillId="42" borderId="11" xfId="0" applyNumberFormat="1" applyFont="1" applyFill="1" applyBorder="1" applyAlignment="1">
      <alignment horizontal="center" vertical="center" wrapText="1"/>
    </xf>
    <xf numFmtId="0" fontId="21" fillId="42" borderId="11" xfId="0" applyFont="1" applyFill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0" fillId="0" borderId="11" xfId="0" applyFont="1" applyFill="1" applyBorder="1" applyAlignment="1">
      <alignment horizontal="right" wrapText="1"/>
    </xf>
    <xf numFmtId="0" fontId="20" fillId="48" borderId="11" xfId="0" applyFont="1" applyFill="1" applyBorder="1" applyAlignment="1">
      <alignment horizontal="right" wrapText="1"/>
    </xf>
    <xf numFmtId="164" fontId="20" fillId="33" borderId="11" xfId="0" applyNumberFormat="1" applyFont="1" applyFill="1" applyBorder="1" applyAlignment="1">
      <alignment horizontal="center" vertical="center" wrapText="1"/>
    </xf>
    <xf numFmtId="164" fontId="18" fillId="33" borderId="11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49" fontId="20" fillId="42" borderId="11" xfId="0" applyNumberFormat="1" applyFont="1" applyFill="1" applyBorder="1" applyAlignment="1">
      <alignment horizontal="center" vertical="center" wrapText="1"/>
    </xf>
    <xf numFmtId="4" fontId="29" fillId="33" borderId="11" xfId="0" applyNumberFormat="1" applyFont="1" applyFill="1" applyBorder="1" applyAlignment="1">
      <alignment horizontal="center" vertical="center" wrapText="1"/>
    </xf>
    <xf numFmtId="4" fontId="29" fillId="42" borderId="11" xfId="0" applyNumberFormat="1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wrapText="1"/>
    </xf>
    <xf numFmtId="4" fontId="20" fillId="33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0" fillId="49" borderId="11" xfId="0" applyFont="1" applyFill="1" applyBorder="1" applyAlignment="1">
      <alignment horizontal="left" wrapText="1"/>
    </xf>
    <xf numFmtId="0" fontId="20" fillId="49" borderId="11" xfId="0" applyFont="1" applyFill="1" applyBorder="1" applyAlignment="1">
      <alignment wrapText="1"/>
    </xf>
    <xf numFmtId="0" fontId="30" fillId="49" borderId="11" xfId="0" applyFont="1" applyFill="1" applyBorder="1" applyAlignment="1">
      <alignment wrapText="1"/>
    </xf>
    <xf numFmtId="4" fontId="20" fillId="33" borderId="11" xfId="0" applyNumberFormat="1" applyFont="1" applyFill="1" applyBorder="1" applyAlignment="1">
      <alignment wrapText="1"/>
    </xf>
    <xf numFmtId="4" fontId="20" fillId="36" borderId="11" xfId="0" applyNumberFormat="1" applyFont="1" applyFill="1" applyBorder="1" applyAlignment="1">
      <alignment wrapText="1"/>
    </xf>
    <xf numFmtId="4" fontId="21" fillId="43" borderId="11" xfId="0" applyNumberFormat="1" applyFont="1" applyFill="1" applyBorder="1" applyAlignment="1">
      <alignment horizontal="right" wrapText="1"/>
    </xf>
    <xf numFmtId="0" fontId="21" fillId="43" borderId="11" xfId="0" applyFont="1" applyFill="1" applyBorder="1" applyAlignment="1">
      <alignment horizontal="right" wrapText="1"/>
    </xf>
    <xf numFmtId="0" fontId="21" fillId="44" borderId="11" xfId="0" applyFont="1" applyFill="1" applyBorder="1" applyAlignment="1">
      <alignment horizontal="left" wrapText="1"/>
    </xf>
    <xf numFmtId="4" fontId="21" fillId="44" borderId="11" xfId="0" applyNumberFormat="1" applyFont="1" applyFill="1" applyBorder="1" applyAlignment="1">
      <alignment horizontal="right" wrapText="1"/>
    </xf>
    <xf numFmtId="0" fontId="21" fillId="44" borderId="11" xfId="0" applyFont="1" applyFill="1" applyBorder="1" applyAlignment="1">
      <alignment horizontal="right" wrapText="1"/>
    </xf>
    <xf numFmtId="4" fontId="21" fillId="40" borderId="11" xfId="0" applyNumberFormat="1" applyFont="1" applyFill="1" applyBorder="1" applyAlignment="1">
      <alignment wrapText="1"/>
    </xf>
    <xf numFmtId="164" fontId="20" fillId="36" borderId="11" xfId="0" applyNumberFormat="1" applyFont="1" applyFill="1" applyBorder="1" applyAlignment="1">
      <alignment wrapText="1"/>
    </xf>
    <xf numFmtId="164" fontId="20" fillId="36" borderId="11" xfId="0" applyNumberFormat="1" applyFont="1" applyFill="1" applyBorder="1" applyAlignment="1">
      <alignment horizontal="right" wrapText="1"/>
    </xf>
    <xf numFmtId="4" fontId="20" fillId="40" borderId="11" xfId="0" applyNumberFormat="1" applyFont="1" applyFill="1" applyBorder="1" applyAlignment="1">
      <alignment wrapText="1"/>
    </xf>
    <xf numFmtId="4" fontId="27" fillId="41" borderId="11" xfId="0" applyNumberFormat="1" applyFont="1" applyFill="1" applyBorder="1" applyAlignment="1">
      <alignment wrapText="1"/>
    </xf>
    <xf numFmtId="4" fontId="20" fillId="36" borderId="11" xfId="0" applyNumberFormat="1" applyFont="1" applyFill="1" applyBorder="1" applyAlignment="1">
      <alignment horizontal="left" wrapText="1"/>
    </xf>
    <xf numFmtId="4" fontId="20" fillId="40" borderId="11" xfId="0" applyNumberFormat="1" applyFont="1" applyFill="1" applyBorder="1" applyAlignment="1">
      <alignment horizontal="left" wrapText="1"/>
    </xf>
    <xf numFmtId="4" fontId="27" fillId="41" borderId="11" xfId="0" applyNumberFormat="1" applyFont="1" applyFill="1" applyBorder="1" applyAlignment="1">
      <alignment horizontal="left" wrapText="1"/>
    </xf>
    <xf numFmtId="4" fontId="21" fillId="40" borderId="11" xfId="0" applyNumberFormat="1" applyFont="1" applyFill="1" applyBorder="1" applyAlignment="1">
      <alignment horizontal="left" wrapText="1"/>
    </xf>
    <xf numFmtId="0" fontId="28" fillId="0" borderId="10" xfId="0" applyFont="1" applyBorder="1" applyAlignment="1">
      <alignment horizontal="center" vertical="center" wrapText="1"/>
    </xf>
    <xf numFmtId="0" fontId="31" fillId="50" borderId="11" xfId="0" applyFont="1" applyFill="1" applyBorder="1" applyAlignment="1">
      <alignment horizontal="left" wrapText="1"/>
    </xf>
    <xf numFmtId="0" fontId="21" fillId="51" borderId="11" xfId="0" applyFont="1" applyFill="1" applyBorder="1" applyAlignment="1">
      <alignment horizontal="left" wrapText="1"/>
    </xf>
    <xf numFmtId="0" fontId="21" fillId="51" borderId="11" xfId="0" applyFont="1" applyFill="1" applyBorder="1" applyAlignment="1">
      <alignment horizontal="right" wrapText="1"/>
    </xf>
    <xf numFmtId="4" fontId="21" fillId="51" borderId="11" xfId="0" applyNumberFormat="1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left" wrapText="1" indent="1"/>
    </xf>
    <xf numFmtId="0" fontId="21" fillId="33" borderId="11" xfId="0" applyFont="1" applyFill="1" applyBorder="1" applyAlignment="1">
      <alignment horizontal="right" wrapText="1"/>
    </xf>
    <xf numFmtId="4" fontId="21" fillId="33" borderId="11" xfId="0" applyNumberFormat="1" applyFont="1" applyFill="1" applyBorder="1" applyAlignment="1">
      <alignment horizontal="right" wrapText="1"/>
    </xf>
    <xf numFmtId="0" fontId="31" fillId="52" borderId="11" xfId="0" applyFont="1" applyFill="1" applyBorder="1" applyAlignment="1">
      <alignment horizontal="left" wrapText="1"/>
    </xf>
    <xf numFmtId="4" fontId="31" fillId="52" borderId="11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left" wrapText="1" indent="1"/>
    </xf>
    <xf numFmtId="4" fontId="20" fillId="0" borderId="11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wrapText="1" indent="1"/>
    </xf>
    <xf numFmtId="4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left" wrapText="1"/>
    </xf>
    <xf numFmtId="4" fontId="21" fillId="43" borderId="11" xfId="0" applyNumberFormat="1" applyFont="1" applyFill="1" applyBorder="1" applyAlignment="1">
      <alignment wrapText="1"/>
    </xf>
    <xf numFmtId="4" fontId="20" fillId="43" borderId="11" xfId="0" applyNumberFormat="1" applyFont="1" applyFill="1" applyBorder="1" applyAlignment="1">
      <alignment wrapText="1"/>
    </xf>
    <xf numFmtId="0" fontId="20" fillId="43" borderId="11" xfId="0" applyFont="1" applyFill="1" applyBorder="1" applyAlignment="1">
      <alignment wrapText="1"/>
    </xf>
    <xf numFmtId="0" fontId="23" fillId="43" borderId="11" xfId="0" applyFont="1" applyFill="1" applyBorder="1" applyAlignment="1">
      <alignment horizontal="left" wrapText="1"/>
    </xf>
    <xf numFmtId="0" fontId="24" fillId="43" borderId="11" xfId="0" applyFont="1" applyFill="1" applyBorder="1" applyAlignment="1">
      <alignment horizontal="right" wrapText="1"/>
    </xf>
    <xf numFmtId="4" fontId="24" fillId="43" borderId="11" xfId="0" applyNumberFormat="1" applyFont="1" applyFill="1" applyBorder="1" applyAlignment="1">
      <alignment horizontal="right" wrapText="1"/>
    </xf>
    <xf numFmtId="4" fontId="21" fillId="39" borderId="11" xfId="0" applyNumberFormat="1" applyFont="1" applyFill="1" applyBorder="1" applyAlignment="1">
      <alignment horizontal="right" wrapText="1"/>
    </xf>
    <xf numFmtId="4" fontId="21" fillId="39" borderId="11" xfId="0" applyNumberFormat="1" applyFont="1" applyFill="1" applyBorder="1" applyAlignment="1">
      <alignment wrapText="1"/>
    </xf>
    <xf numFmtId="0" fontId="21" fillId="39" borderId="11" xfId="0" applyFont="1" applyFill="1" applyBorder="1" applyAlignment="1">
      <alignment horizontal="right" wrapText="1"/>
    </xf>
    <xf numFmtId="4" fontId="20" fillId="39" borderId="11" xfId="0" applyNumberFormat="1" applyFont="1" applyFill="1" applyBorder="1" applyAlignment="1">
      <alignment wrapText="1"/>
    </xf>
    <xf numFmtId="0" fontId="21" fillId="39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wrapText="1"/>
    </xf>
    <xf numFmtId="4" fontId="20" fillId="0" borderId="11" xfId="0" applyNumberFormat="1" applyFont="1" applyFill="1" applyBorder="1" applyAlignment="1">
      <alignment horizontal="right" wrapText="1"/>
    </xf>
    <xf numFmtId="164" fontId="20" fillId="43" borderId="11" xfId="0" applyNumberFormat="1" applyFont="1" applyFill="1" applyBorder="1" applyAlignment="1">
      <alignment wrapText="1"/>
    </xf>
    <xf numFmtId="0" fontId="20" fillId="53" borderId="11" xfId="0" applyFont="1" applyFill="1" applyBorder="1" applyAlignment="1">
      <alignment horizontal="left" wrapText="1"/>
    </xf>
    <xf numFmtId="4" fontId="20" fillId="53" borderId="11" xfId="0" applyNumberFormat="1" applyFont="1" applyFill="1" applyBorder="1" applyAlignment="1">
      <alignment horizontal="right" wrapText="1"/>
    </xf>
    <xf numFmtId="4" fontId="20" fillId="53" borderId="11" xfId="0" applyNumberFormat="1" applyFont="1" applyFill="1" applyBorder="1" applyAlignment="1">
      <alignment wrapText="1"/>
    </xf>
    <xf numFmtId="0" fontId="20" fillId="53" borderId="11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right" vertical="center" wrapText="1"/>
    </xf>
    <xf numFmtId="4" fontId="20" fillId="37" borderId="11" xfId="0" applyNumberFormat="1" applyFont="1" applyFill="1" applyBorder="1" applyAlignment="1">
      <alignment horizontal="right" vertical="center" wrapText="1"/>
    </xf>
    <xf numFmtId="164" fontId="20" fillId="53" borderId="11" xfId="0" applyNumberFormat="1" applyFont="1" applyFill="1" applyBorder="1" applyAlignment="1">
      <alignment wrapText="1"/>
    </xf>
    <xf numFmtId="0" fontId="20" fillId="53" borderId="11" xfId="0" applyFont="1" applyFill="1" applyBorder="1" applyAlignment="1">
      <alignment wrapText="1"/>
    </xf>
    <xf numFmtId="0" fontId="21" fillId="53" borderId="11" xfId="0" applyFont="1" applyFill="1" applyBorder="1" applyAlignment="1">
      <alignment horizontal="left" wrapText="1"/>
    </xf>
    <xf numFmtId="0" fontId="21" fillId="53" borderId="11" xfId="0" applyFont="1" applyFill="1" applyBorder="1" applyAlignment="1">
      <alignment horizontal="right" wrapText="1"/>
    </xf>
    <xf numFmtId="0" fontId="21" fillId="53" borderId="11" xfId="0" applyFont="1" applyFill="1" applyBorder="1" applyAlignment="1">
      <alignment wrapText="1"/>
    </xf>
    <xf numFmtId="4" fontId="21" fillId="53" borderId="11" xfId="0" applyNumberFormat="1" applyFont="1" applyFill="1" applyBorder="1" applyAlignment="1">
      <alignment horizontal="right" wrapText="1"/>
    </xf>
    <xf numFmtId="4" fontId="21" fillId="53" borderId="11" xfId="0" applyNumberFormat="1" applyFont="1" applyFill="1" applyBorder="1" applyAlignment="1">
      <alignment wrapText="1"/>
    </xf>
    <xf numFmtId="164" fontId="21" fillId="53" borderId="11" xfId="0" applyNumberFormat="1" applyFont="1" applyFill="1" applyBorder="1" applyAlignment="1">
      <alignment wrapText="1"/>
    </xf>
    <xf numFmtId="164" fontId="21" fillId="53" borderId="11" xfId="0" applyNumberFormat="1" applyFont="1" applyFill="1" applyBorder="1" applyAlignment="1">
      <alignment horizontal="right" wrapText="1"/>
    </xf>
    <xf numFmtId="4" fontId="21" fillId="39" borderId="11" xfId="0" applyNumberFormat="1" applyFont="1" applyFill="1" applyBorder="1" applyAlignment="1">
      <alignment horizontal="left" vertical="center" wrapText="1"/>
    </xf>
    <xf numFmtId="0" fontId="21" fillId="36" borderId="11" xfId="0" applyFont="1" applyFill="1" applyBorder="1" applyAlignment="1">
      <alignment horizontal="left" wrapText="1"/>
    </xf>
    <xf numFmtId="0" fontId="24" fillId="0" borderId="11" xfId="0" applyFont="1" applyFill="1" applyBorder="1" applyAlignment="1">
      <alignment horizontal="left" wrapText="1"/>
    </xf>
    <xf numFmtId="4" fontId="24" fillId="0" borderId="11" xfId="0" applyNumberFormat="1" applyFont="1" applyFill="1" applyBorder="1" applyAlignment="1">
      <alignment horizontal="right" wrapText="1"/>
    </xf>
    <xf numFmtId="0" fontId="24" fillId="0" borderId="11" xfId="0" applyFont="1" applyFill="1" applyBorder="1" applyAlignment="1">
      <alignment horizontal="right" wrapText="1"/>
    </xf>
    <xf numFmtId="4" fontId="20" fillId="54" borderId="11" xfId="0" applyNumberFormat="1" applyFont="1" applyFill="1" applyBorder="1" applyAlignment="1">
      <alignment horizontal="right" wrapText="1"/>
    </xf>
    <xf numFmtId="0" fontId="20" fillId="54" borderId="11" xfId="0" applyFont="1" applyFill="1" applyBorder="1" applyAlignment="1">
      <alignment horizontal="right" wrapText="1"/>
    </xf>
    <xf numFmtId="0" fontId="20" fillId="38" borderId="11" xfId="0" applyFont="1" applyFill="1" applyBorder="1" applyAlignment="1">
      <alignment horizontal="left" wrapText="1"/>
    </xf>
    <xf numFmtId="4" fontId="20" fillId="38" borderId="11" xfId="0" applyNumberFormat="1" applyFont="1" applyFill="1" applyBorder="1" applyAlignment="1">
      <alignment horizontal="right" wrapText="1"/>
    </xf>
    <xf numFmtId="0" fontId="20" fillId="38" borderId="11" xfId="0" applyFont="1" applyFill="1" applyBorder="1" applyAlignment="1">
      <alignment horizontal="right" wrapText="1"/>
    </xf>
    <xf numFmtId="0" fontId="21" fillId="54" borderId="11" xfId="0" applyFont="1" applyFill="1" applyBorder="1" applyAlignment="1">
      <alignment horizontal="left" wrapText="1"/>
    </xf>
    <xf numFmtId="0" fontId="20" fillId="38" borderId="11" xfId="0" applyFont="1" applyFill="1" applyBorder="1" applyAlignment="1">
      <alignment wrapText="1"/>
    </xf>
    <xf numFmtId="4" fontId="20" fillId="38" borderId="11" xfId="0" applyNumberFormat="1" applyFont="1" applyFill="1" applyBorder="1" applyAlignment="1">
      <alignment wrapText="1"/>
    </xf>
    <xf numFmtId="164" fontId="20" fillId="38" borderId="11" xfId="0" applyNumberFormat="1" applyFont="1" applyFill="1" applyBorder="1" applyAlignment="1">
      <alignment horizontal="right" wrapText="1"/>
    </xf>
    <xf numFmtId="164" fontId="20" fillId="38" borderId="11" xfId="0" applyNumberFormat="1" applyFont="1" applyFill="1" applyBorder="1" applyAlignment="1">
      <alignment wrapText="1"/>
    </xf>
    <xf numFmtId="0" fontId="23" fillId="41" borderId="11" xfId="0" applyFont="1" applyFill="1" applyBorder="1" applyAlignment="1">
      <alignment horizontal="left" wrapText="1"/>
    </xf>
    <xf numFmtId="4" fontId="23" fillId="41" borderId="11" xfId="0" applyNumberFormat="1" applyFont="1" applyFill="1" applyBorder="1" applyAlignment="1">
      <alignment wrapText="1"/>
    </xf>
    <xf numFmtId="4" fontId="23" fillId="41" borderId="11" xfId="0" applyNumberFormat="1" applyFont="1" applyFill="1" applyBorder="1" applyAlignment="1">
      <alignment horizontal="right" wrapText="1"/>
    </xf>
    <xf numFmtId="0" fontId="23" fillId="41" borderId="11" xfId="0" applyFont="1" applyFill="1" applyBorder="1" applyAlignment="1">
      <alignment wrapText="1"/>
    </xf>
    <xf numFmtId="4" fontId="23" fillId="41" borderId="11" xfId="0" applyNumberFormat="1" applyFont="1" applyFill="1" applyBorder="1" applyAlignment="1">
      <alignment horizontal="left" wrapText="1"/>
    </xf>
    <xf numFmtId="4" fontId="20" fillId="38" borderId="11" xfId="0" applyNumberFormat="1" applyFont="1" applyFill="1" applyBorder="1" applyAlignment="1">
      <alignment horizontal="left" wrapText="1"/>
    </xf>
    <xf numFmtId="4" fontId="21" fillId="54" borderId="11" xfId="0" applyNumberFormat="1" applyFont="1" applyFill="1" applyBorder="1" applyAlignment="1">
      <alignment horizontal="left" wrapText="1"/>
    </xf>
    <xf numFmtId="4" fontId="20" fillId="54" borderId="11" xfId="0" applyNumberFormat="1" applyFont="1" applyFill="1" applyBorder="1" applyAlignment="1">
      <alignment wrapText="1"/>
    </xf>
    <xf numFmtId="0" fontId="21" fillId="37" borderId="11" xfId="0" applyFont="1" applyFill="1" applyBorder="1" applyAlignment="1">
      <alignment horizontal="left" vertical="center" wrapText="1"/>
    </xf>
    <xf numFmtId="0" fontId="31" fillId="50" borderId="11" xfId="0" applyFont="1" applyFill="1" applyBorder="1" applyAlignment="1">
      <alignment horizontal="right" wrapText="1"/>
    </xf>
    <xf numFmtId="0" fontId="31" fillId="52" borderId="11" xfId="0" applyFont="1" applyFill="1" applyBorder="1" applyAlignment="1">
      <alignment horizontal="right" wrapText="1"/>
    </xf>
    <xf numFmtId="0" fontId="20" fillId="55" borderId="11" xfId="0" applyFont="1" applyFill="1" applyBorder="1" applyAlignment="1">
      <alignment wrapText="1"/>
    </xf>
    <xf numFmtId="0" fontId="30" fillId="55" borderId="11" xfId="0" applyFont="1" applyFill="1" applyBorder="1" applyAlignment="1">
      <alignment wrapText="1"/>
    </xf>
    <xf numFmtId="0" fontId="20" fillId="52" borderId="11" xfId="0" applyFont="1" applyFill="1" applyBorder="1" applyAlignment="1">
      <alignment horizontal="right" wrapText="1"/>
    </xf>
    <xf numFmtId="0" fontId="32" fillId="56" borderId="11" xfId="0" applyFont="1" applyFill="1" applyBorder="1" applyAlignment="1">
      <alignment horizontal="left" wrapText="1"/>
    </xf>
    <xf numFmtId="0" fontId="32" fillId="56" borderId="11" xfId="0" applyFont="1" applyFill="1" applyBorder="1" applyAlignment="1">
      <alignment horizontal="right" wrapText="1"/>
    </xf>
    <xf numFmtId="4" fontId="32" fillId="56" borderId="11" xfId="0" applyNumberFormat="1" applyFont="1" applyFill="1" applyBorder="1" applyAlignment="1">
      <alignment horizontal="right" wrapText="1"/>
    </xf>
    <xf numFmtId="0" fontId="20" fillId="56" borderId="11" xfId="0" applyFont="1" applyFill="1" applyBorder="1" applyAlignment="1">
      <alignment horizontal="right" wrapText="1"/>
    </xf>
    <xf numFmtId="0" fontId="20" fillId="44" borderId="11" xfId="0" applyFont="1" applyFill="1" applyBorder="1" applyAlignment="1">
      <alignment horizontal="right" wrapText="1"/>
    </xf>
    <xf numFmtId="0" fontId="20" fillId="44" borderId="11" xfId="0" applyFont="1" applyFill="1" applyBorder="1" applyAlignment="1">
      <alignment horizontal="left" wrapText="1"/>
    </xf>
    <xf numFmtId="4" fontId="20" fillId="44" borderId="11" xfId="0" applyNumberFormat="1" applyFont="1" applyFill="1" applyBorder="1" applyAlignment="1">
      <alignment wrapText="1"/>
    </xf>
    <xf numFmtId="4" fontId="20" fillId="44" borderId="1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Obično_List6" xfId="43" xr:uid="{00000000-0005-0000-0000-000024000000}"/>
    <cellStyle name="Obično_List9" xfId="42" xr:uid="{00000000-0005-0000-0000-000025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FFFF66"/>
      <color rgb="FF00FF99"/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28" workbookViewId="0">
      <selection activeCell="A36" sqref="A36"/>
    </sheetView>
  </sheetViews>
  <sheetFormatPr defaultRowHeight="14.4" x14ac:dyDescent="0.3"/>
  <cols>
    <col min="1" max="1" width="19.88671875" customWidth="1"/>
    <col min="2" max="2" width="17.33203125" style="33" customWidth="1"/>
    <col min="3" max="3" width="17.21875" customWidth="1"/>
    <col min="4" max="4" width="14" customWidth="1"/>
    <col min="5" max="5" width="16.44140625" customWidth="1"/>
    <col min="6" max="6" width="18.21875" customWidth="1"/>
    <col min="7" max="8" width="15.109375" customWidth="1"/>
  </cols>
  <sheetData>
    <row r="1" spans="1:8" x14ac:dyDescent="0.3">
      <c r="A1" s="210" t="s">
        <v>225</v>
      </c>
      <c r="B1" s="210"/>
      <c r="C1" s="209"/>
      <c r="D1" s="209"/>
      <c r="E1" s="209"/>
      <c r="F1" s="209"/>
      <c r="G1" s="209"/>
      <c r="H1" s="209"/>
    </row>
    <row r="2" spans="1:8" x14ac:dyDescent="0.3">
      <c r="A2" s="209"/>
      <c r="B2" s="209"/>
      <c r="C2" s="209"/>
      <c r="D2" s="209"/>
      <c r="E2" s="209"/>
      <c r="F2" s="209"/>
      <c r="G2" s="209"/>
      <c r="H2" s="209"/>
    </row>
    <row r="3" spans="1:8" x14ac:dyDescent="0.3">
      <c r="A3" s="209"/>
      <c r="B3" s="209"/>
      <c r="C3" s="209"/>
      <c r="D3" s="209"/>
      <c r="E3" s="209"/>
      <c r="F3" s="209"/>
      <c r="G3" s="209"/>
      <c r="H3" s="209"/>
    </row>
    <row r="5" spans="1:8" s="5" customFormat="1" ht="28.5" customHeight="1" x14ac:dyDescent="0.3">
      <c r="B5" s="33"/>
      <c r="C5" s="210" t="s">
        <v>183</v>
      </c>
      <c r="D5" s="209"/>
      <c r="E5" s="209"/>
      <c r="F5" s="209"/>
      <c r="G5" s="209"/>
    </row>
    <row r="6" spans="1:8" s="5" customFormat="1" ht="18.75" customHeight="1" x14ac:dyDescent="0.3">
      <c r="B6" s="33"/>
      <c r="C6" s="3"/>
      <c r="D6" s="209" t="s">
        <v>12</v>
      </c>
      <c r="E6" s="209"/>
      <c r="F6" s="209"/>
      <c r="G6" s="1"/>
    </row>
    <row r="7" spans="1:8" s="5" customFormat="1" ht="17.25" customHeight="1" x14ac:dyDescent="0.3">
      <c r="B7" s="33"/>
      <c r="C7" s="3"/>
      <c r="D7" s="209" t="s">
        <v>13</v>
      </c>
      <c r="E7" s="209"/>
      <c r="F7" s="209"/>
      <c r="G7" s="1"/>
    </row>
    <row r="8" spans="1:8" ht="15" thickBot="1" x14ac:dyDescent="0.35"/>
    <row r="9" spans="1:8" ht="63" customHeight="1" thickBot="1" x14ac:dyDescent="0.35">
      <c r="A9" s="68" t="s">
        <v>0</v>
      </c>
      <c r="B9" s="68" t="s">
        <v>206</v>
      </c>
      <c r="C9" s="68" t="s">
        <v>207</v>
      </c>
      <c r="D9" s="68" t="s">
        <v>208</v>
      </c>
      <c r="E9" s="68" t="s">
        <v>209</v>
      </c>
      <c r="F9" s="68" t="s">
        <v>210</v>
      </c>
      <c r="G9" s="68" t="s">
        <v>211</v>
      </c>
    </row>
    <row r="10" spans="1:8" ht="27.75" customHeight="1" x14ac:dyDescent="0.3">
      <c r="A10" s="7" t="s">
        <v>182</v>
      </c>
      <c r="B10" s="86"/>
      <c r="C10" s="86"/>
      <c r="D10" s="86"/>
      <c r="E10" s="86"/>
      <c r="F10" s="95"/>
      <c r="G10" s="96"/>
    </row>
    <row r="11" spans="1:8" ht="19.8" customHeight="1" x14ac:dyDescent="0.3">
      <c r="A11" s="86" t="s">
        <v>6</v>
      </c>
      <c r="B11" s="87">
        <v>1287529.56</v>
      </c>
      <c r="C11" s="88">
        <v>1176002.1399999999</v>
      </c>
      <c r="D11" s="88">
        <v>1176002.1399999999</v>
      </c>
      <c r="E11" s="88">
        <v>1144454.8700000001</v>
      </c>
      <c r="F11" s="97" t="s">
        <v>212</v>
      </c>
      <c r="G11" s="99">
        <v>97.32</v>
      </c>
    </row>
    <row r="12" spans="1:8" ht="27" x14ac:dyDescent="0.3">
      <c r="A12" s="7" t="s">
        <v>7</v>
      </c>
      <c r="B12" s="87">
        <v>184.8</v>
      </c>
      <c r="C12" s="88">
        <v>0</v>
      </c>
      <c r="D12" s="88">
        <v>0</v>
      </c>
      <c r="E12" s="88">
        <v>0</v>
      </c>
      <c r="F12" s="88"/>
      <c r="G12" s="99"/>
    </row>
    <row r="13" spans="1:8" ht="27" x14ac:dyDescent="0.3">
      <c r="A13" s="90" t="s">
        <v>8</v>
      </c>
      <c r="B13" s="89">
        <f>B11+B12</f>
        <v>1287714.3600000001</v>
      </c>
      <c r="C13" s="89">
        <f>C11+C12</f>
        <v>1176002.1399999999</v>
      </c>
      <c r="D13" s="89">
        <f>D11+D12</f>
        <v>1176002.1399999999</v>
      </c>
      <c r="E13" s="89">
        <f>E11+E12</f>
        <v>1144454.8700000001</v>
      </c>
      <c r="F13" s="98" t="s">
        <v>213</v>
      </c>
      <c r="G13" s="100">
        <v>97.32</v>
      </c>
    </row>
    <row r="14" spans="1:8" ht="20.399999999999999" customHeight="1" x14ac:dyDescent="0.3">
      <c r="A14" s="86" t="s">
        <v>9</v>
      </c>
      <c r="B14" s="87">
        <v>920839.03</v>
      </c>
      <c r="C14" s="88">
        <v>1130725</v>
      </c>
      <c r="D14" s="88">
        <v>1130725</v>
      </c>
      <c r="E14" s="88">
        <v>1098216.46</v>
      </c>
      <c r="F14" s="97" t="s">
        <v>214</v>
      </c>
      <c r="G14" s="99">
        <v>97.12</v>
      </c>
    </row>
    <row r="15" spans="1:8" ht="27" x14ac:dyDescent="0.3">
      <c r="A15" s="7" t="s">
        <v>10</v>
      </c>
      <c r="B15" s="87">
        <v>367653.79</v>
      </c>
      <c r="C15" s="88">
        <v>59253</v>
      </c>
      <c r="D15" s="88">
        <v>59253</v>
      </c>
      <c r="E15" s="88">
        <v>43180.32</v>
      </c>
      <c r="F15" s="97" t="s">
        <v>215</v>
      </c>
      <c r="G15" s="99">
        <v>72.87</v>
      </c>
    </row>
    <row r="16" spans="1:8" ht="27" x14ac:dyDescent="0.3">
      <c r="A16" s="90" t="s">
        <v>11</v>
      </c>
      <c r="B16" s="89">
        <f>B14+B15</f>
        <v>1288492.82</v>
      </c>
      <c r="C16" s="89">
        <f>C14+C15</f>
        <v>1189978</v>
      </c>
      <c r="D16" s="89">
        <f>D14+D15</f>
        <v>1189978</v>
      </c>
      <c r="E16" s="89">
        <f>E14+E15</f>
        <v>1141396.78</v>
      </c>
      <c r="F16" s="98" t="s">
        <v>216</v>
      </c>
      <c r="G16" s="100">
        <v>95.92</v>
      </c>
    </row>
    <row r="17" spans="1:8" s="34" customFormat="1" ht="31.8" customHeight="1" x14ac:dyDescent="0.3">
      <c r="A17" s="134" t="s">
        <v>201</v>
      </c>
      <c r="B17" s="135">
        <v>-778.46</v>
      </c>
      <c r="C17" s="135">
        <v>-13975.86</v>
      </c>
      <c r="D17" s="135">
        <v>-13975.86</v>
      </c>
      <c r="E17" s="135">
        <v>3058.09</v>
      </c>
      <c r="F17" s="136"/>
      <c r="G17" s="137"/>
    </row>
    <row r="18" spans="1:8" s="34" customFormat="1" x14ac:dyDescent="0.3">
      <c r="A18" s="138"/>
      <c r="B18" s="139"/>
      <c r="C18" s="139"/>
      <c r="D18" s="139"/>
      <c r="E18" s="139"/>
      <c r="F18" s="139"/>
      <c r="G18" s="140"/>
      <c r="H18" s="141"/>
    </row>
    <row r="19" spans="1:8" s="34" customFormat="1" x14ac:dyDescent="0.3">
      <c r="A19" s="138"/>
      <c r="B19" s="139"/>
      <c r="C19" s="139"/>
      <c r="D19" s="139"/>
      <c r="E19" s="139"/>
      <c r="F19" s="139"/>
      <c r="G19" s="140"/>
      <c r="H19" s="141"/>
    </row>
    <row r="21" spans="1:8" x14ac:dyDescent="0.3">
      <c r="D21" s="209" t="s">
        <v>14</v>
      </c>
      <c r="E21" s="209"/>
      <c r="F21" s="209"/>
    </row>
    <row r="22" spans="1:8" s="8" customFormat="1" x14ac:dyDescent="0.3">
      <c r="B22" s="33"/>
      <c r="D22" s="10"/>
      <c r="E22" s="10"/>
      <c r="F22" s="10"/>
    </row>
    <row r="23" spans="1:8" ht="41.4" customHeight="1" x14ac:dyDescent="0.3">
      <c r="A23" s="2" t="s">
        <v>16</v>
      </c>
      <c r="B23" s="2"/>
      <c r="C23" s="9"/>
      <c r="D23" s="9"/>
      <c r="E23" s="9"/>
      <c r="F23" s="9"/>
      <c r="G23" s="9"/>
      <c r="H23" s="9"/>
    </row>
    <row r="24" spans="1:8" ht="43.2" customHeight="1" x14ac:dyDescent="0.3">
      <c r="A24" s="2" t="s">
        <v>17</v>
      </c>
      <c r="B24" s="2"/>
      <c r="C24" s="9"/>
      <c r="D24" s="9"/>
      <c r="E24" s="9"/>
      <c r="F24" s="9"/>
      <c r="G24" s="9"/>
      <c r="H24" s="9"/>
    </row>
    <row r="25" spans="1:8" ht="19.2" customHeight="1" x14ac:dyDescent="0.3">
      <c r="A25" s="4" t="s">
        <v>15</v>
      </c>
      <c r="B25" s="4"/>
      <c r="C25" s="9"/>
      <c r="D25" s="9"/>
      <c r="E25" s="9"/>
      <c r="F25" s="9"/>
      <c r="G25" s="9"/>
      <c r="H25" s="9"/>
    </row>
    <row r="28" spans="1:8" x14ac:dyDescent="0.3">
      <c r="C28" s="209" t="s">
        <v>202</v>
      </c>
      <c r="D28" s="209"/>
      <c r="E28" s="209"/>
      <c r="F28" s="209"/>
      <c r="G28" s="209"/>
    </row>
    <row r="30" spans="1:8" ht="61.2" customHeight="1" x14ac:dyDescent="0.3">
      <c r="A30" s="7" t="s">
        <v>203</v>
      </c>
      <c r="B30" s="88"/>
      <c r="C30" s="88">
        <v>13975.86</v>
      </c>
      <c r="D30" s="88">
        <v>13975.86</v>
      </c>
      <c r="E30" s="88">
        <v>3058.09</v>
      </c>
      <c r="F30" s="88"/>
      <c r="G30" s="7"/>
      <c r="H30" s="6"/>
    </row>
    <row r="31" spans="1:8" ht="43.2" x14ac:dyDescent="0.3">
      <c r="A31" s="91" t="s">
        <v>181</v>
      </c>
      <c r="F31" s="35">
        <v>17033.919999999998</v>
      </c>
    </row>
    <row r="32" spans="1:8" s="34" customFormat="1" x14ac:dyDescent="0.3">
      <c r="A32" s="91"/>
      <c r="F32" s="35"/>
    </row>
    <row r="33" spans="1:5" x14ac:dyDescent="0.3">
      <c r="A33" s="34"/>
    </row>
    <row r="34" spans="1:5" x14ac:dyDescent="0.3">
      <c r="A34" s="34" t="s">
        <v>204</v>
      </c>
      <c r="C34" s="34" t="s">
        <v>179</v>
      </c>
      <c r="E34" s="34" t="s">
        <v>166</v>
      </c>
    </row>
    <row r="35" spans="1:5" x14ac:dyDescent="0.3">
      <c r="A35" s="34" t="s">
        <v>205</v>
      </c>
      <c r="C35" s="34" t="s">
        <v>180</v>
      </c>
      <c r="D35" s="92" t="s">
        <v>165</v>
      </c>
      <c r="E35" s="34" t="s">
        <v>167</v>
      </c>
    </row>
    <row r="36" spans="1:5" x14ac:dyDescent="0.3">
      <c r="A36" s="34" t="s">
        <v>226</v>
      </c>
    </row>
    <row r="37" spans="1:5" x14ac:dyDescent="0.3">
      <c r="C37" s="37"/>
      <c r="E37" s="37"/>
    </row>
  </sheetData>
  <mergeCells count="6">
    <mergeCell ref="C28:G28"/>
    <mergeCell ref="A1:H3"/>
    <mergeCell ref="C5:G5"/>
    <mergeCell ref="D6:F6"/>
    <mergeCell ref="D7:F7"/>
    <mergeCell ref="D21:F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"/>
  <sheetViews>
    <sheetView workbookViewId="0">
      <selection activeCell="A89" sqref="A89"/>
    </sheetView>
  </sheetViews>
  <sheetFormatPr defaultRowHeight="14.4" x14ac:dyDescent="0.3"/>
  <cols>
    <col min="1" max="1" width="47.44140625" customWidth="1"/>
    <col min="2" max="2" width="25" customWidth="1"/>
    <col min="3" max="3" width="23.6640625" customWidth="1"/>
    <col min="4" max="4" width="21.33203125" customWidth="1"/>
    <col min="5" max="5" width="21.44140625" customWidth="1"/>
    <col min="6" max="6" width="17.109375" customWidth="1"/>
    <col min="7" max="7" width="15.5546875" customWidth="1"/>
  </cols>
  <sheetData>
    <row r="1" spans="1:7" x14ac:dyDescent="0.3">
      <c r="C1" s="22" t="s">
        <v>18</v>
      </c>
    </row>
    <row r="2" spans="1:7" x14ac:dyDescent="0.3">
      <c r="C2" s="8" t="s">
        <v>5</v>
      </c>
    </row>
    <row r="3" spans="1:7" x14ac:dyDescent="0.3">
      <c r="C3" s="33" t="s">
        <v>161</v>
      </c>
    </row>
    <row r="4" spans="1:7" s="34" customFormat="1" ht="15" thickBot="1" x14ac:dyDescent="0.35"/>
    <row r="5" spans="1:7" ht="32.4" customHeight="1" thickBot="1" x14ac:dyDescent="0.35">
      <c r="A5" s="124" t="s">
        <v>0</v>
      </c>
      <c r="B5" s="124" t="s">
        <v>42</v>
      </c>
      <c r="C5" s="124" t="s">
        <v>199</v>
      </c>
      <c r="D5" s="124" t="s">
        <v>193</v>
      </c>
      <c r="E5" s="124" t="s">
        <v>200</v>
      </c>
      <c r="F5" s="38" t="s">
        <v>3</v>
      </c>
      <c r="G5" s="38" t="s">
        <v>4</v>
      </c>
    </row>
    <row r="6" spans="1:7" x14ac:dyDescent="0.3">
      <c r="A6" s="125" t="s">
        <v>5</v>
      </c>
      <c r="B6" s="196"/>
      <c r="C6" s="196"/>
      <c r="D6" s="196"/>
      <c r="E6" s="196"/>
      <c r="F6" s="198"/>
      <c r="G6" s="199"/>
    </row>
    <row r="7" spans="1:7" x14ac:dyDescent="0.3">
      <c r="A7" s="132" t="s">
        <v>6</v>
      </c>
      <c r="B7" s="197"/>
      <c r="C7" s="133">
        <v>1176002.1399999999</v>
      </c>
      <c r="D7" s="133">
        <v>1176002.1399999999</v>
      </c>
      <c r="E7" s="197"/>
      <c r="F7" s="200"/>
      <c r="G7" s="200"/>
    </row>
    <row r="8" spans="1:7" ht="28.8" customHeight="1" x14ac:dyDescent="0.3">
      <c r="A8" s="201" t="s">
        <v>21</v>
      </c>
      <c r="B8" s="202"/>
      <c r="C8" s="203">
        <v>975524.75</v>
      </c>
      <c r="D8" s="203">
        <v>975524.75</v>
      </c>
      <c r="E8" s="202"/>
      <c r="F8" s="204"/>
      <c r="G8" s="204"/>
    </row>
    <row r="9" spans="1:7" ht="27.6" customHeight="1" x14ac:dyDescent="0.3">
      <c r="A9" s="112" t="s">
        <v>65</v>
      </c>
      <c r="B9" s="114"/>
      <c r="C9" s="113">
        <v>972015.67</v>
      </c>
      <c r="D9" s="113">
        <v>972015.67</v>
      </c>
      <c r="E9" s="114"/>
      <c r="F9" s="205"/>
      <c r="G9" s="205"/>
    </row>
    <row r="10" spans="1:7" ht="27" x14ac:dyDescent="0.3">
      <c r="A10" s="101" t="s">
        <v>221</v>
      </c>
      <c r="B10" s="102"/>
      <c r="C10" s="103">
        <v>3509.08</v>
      </c>
      <c r="D10" s="103">
        <v>3509.08</v>
      </c>
      <c r="E10" s="102"/>
      <c r="F10" s="104"/>
      <c r="G10" s="102"/>
    </row>
    <row r="11" spans="1:7" x14ac:dyDescent="0.3">
      <c r="A11" s="101" t="s">
        <v>25</v>
      </c>
      <c r="B11" s="102"/>
      <c r="C11" s="104">
        <v>10</v>
      </c>
      <c r="D11" s="104">
        <v>10</v>
      </c>
      <c r="E11" s="102"/>
      <c r="F11" s="104"/>
      <c r="G11" s="102"/>
    </row>
    <row r="12" spans="1:7" x14ac:dyDescent="0.3">
      <c r="A12" s="129" t="s">
        <v>69</v>
      </c>
      <c r="B12" s="130"/>
      <c r="C12" s="130">
        <v>10</v>
      </c>
      <c r="D12" s="130">
        <v>10</v>
      </c>
      <c r="E12" s="130"/>
      <c r="F12" s="104"/>
      <c r="G12" s="104"/>
    </row>
    <row r="13" spans="1:7" ht="30" customHeight="1" x14ac:dyDescent="0.3">
      <c r="A13" s="129" t="s">
        <v>27</v>
      </c>
      <c r="B13" s="130"/>
      <c r="C13" s="131">
        <v>3300</v>
      </c>
      <c r="D13" s="131">
        <v>3300</v>
      </c>
      <c r="E13" s="130"/>
      <c r="F13" s="104"/>
      <c r="G13" s="102"/>
    </row>
    <row r="14" spans="1:7" x14ac:dyDescent="0.3">
      <c r="A14" s="129" t="s">
        <v>71</v>
      </c>
      <c r="B14" s="130"/>
      <c r="C14" s="131">
        <v>3300</v>
      </c>
      <c r="D14" s="131">
        <v>3300</v>
      </c>
      <c r="E14" s="130"/>
      <c r="F14" s="102"/>
      <c r="G14" s="102"/>
    </row>
    <row r="15" spans="1:7" ht="40.200000000000003" x14ac:dyDescent="0.3">
      <c r="A15" s="101" t="s">
        <v>29</v>
      </c>
      <c r="B15" s="102"/>
      <c r="C15" s="103">
        <v>14100.39</v>
      </c>
      <c r="D15" s="103">
        <v>14100.39</v>
      </c>
      <c r="E15" s="102"/>
      <c r="F15" s="102"/>
      <c r="G15" s="102"/>
    </row>
    <row r="16" spans="1:7" ht="32.4" customHeight="1" x14ac:dyDescent="0.3">
      <c r="A16" s="129" t="s">
        <v>73</v>
      </c>
      <c r="B16" s="130"/>
      <c r="C16" s="131">
        <v>14100.39</v>
      </c>
      <c r="D16" s="131">
        <v>14100.39</v>
      </c>
      <c r="E16" s="130"/>
      <c r="F16" s="102"/>
      <c r="G16" s="102"/>
    </row>
    <row r="17" spans="1:7" ht="44.4" customHeight="1" x14ac:dyDescent="0.3">
      <c r="A17" s="129" t="s">
        <v>31</v>
      </c>
      <c r="B17" s="130"/>
      <c r="C17" s="131">
        <v>183067</v>
      </c>
      <c r="D17" s="131">
        <v>183067</v>
      </c>
      <c r="E17" s="130"/>
      <c r="F17" s="102"/>
      <c r="G17" s="102"/>
    </row>
    <row r="18" spans="1:7" ht="17.399999999999999" customHeight="1" x14ac:dyDescent="0.3">
      <c r="A18" s="101" t="s">
        <v>75</v>
      </c>
      <c r="B18" s="102"/>
      <c r="C18" s="103">
        <v>183067</v>
      </c>
      <c r="D18" s="103">
        <v>183067</v>
      </c>
      <c r="E18" s="102"/>
      <c r="F18" s="104"/>
      <c r="G18" s="104"/>
    </row>
    <row r="19" spans="1:7" ht="18.600000000000001" customHeight="1" x14ac:dyDescent="0.3">
      <c r="A19" s="101" t="s">
        <v>8</v>
      </c>
      <c r="B19" s="108">
        <v>1287714.3600000001</v>
      </c>
      <c r="C19" s="103">
        <v>1176002.1399999999</v>
      </c>
      <c r="D19" s="103">
        <v>1176002.1399999999</v>
      </c>
      <c r="E19" s="108">
        <v>1144454.8700000001</v>
      </c>
      <c r="F19" s="104"/>
      <c r="G19" s="104"/>
    </row>
    <row r="20" spans="1:7" ht="17.399999999999999" customHeight="1" x14ac:dyDescent="0.3">
      <c r="A20" s="129" t="s">
        <v>9</v>
      </c>
      <c r="B20" s="130"/>
      <c r="C20" s="131">
        <v>1130725</v>
      </c>
      <c r="D20" s="131">
        <v>1130725</v>
      </c>
      <c r="E20" s="130"/>
      <c r="F20" s="103"/>
      <c r="G20" s="102"/>
    </row>
    <row r="21" spans="1:7" ht="19.2" customHeight="1" x14ac:dyDescent="0.3">
      <c r="A21" s="101" t="s">
        <v>35</v>
      </c>
      <c r="B21" s="102"/>
      <c r="C21" s="103">
        <v>988484</v>
      </c>
      <c r="D21" s="103">
        <v>988484</v>
      </c>
      <c r="E21" s="102"/>
      <c r="F21" s="103"/>
      <c r="G21" s="104"/>
    </row>
    <row r="22" spans="1:7" x14ac:dyDescent="0.3">
      <c r="A22" s="129" t="s">
        <v>80</v>
      </c>
      <c r="B22" s="130"/>
      <c r="C22" s="131">
        <v>814927</v>
      </c>
      <c r="D22" s="131">
        <v>814927</v>
      </c>
      <c r="E22" s="130"/>
      <c r="F22" s="103"/>
      <c r="G22" s="104"/>
    </row>
    <row r="23" spans="1:7" ht="14.4" customHeight="1" x14ac:dyDescent="0.3">
      <c r="A23" s="101" t="s">
        <v>32</v>
      </c>
      <c r="B23" s="102"/>
      <c r="C23" s="103">
        <v>3000</v>
      </c>
      <c r="D23" s="103">
        <v>3000</v>
      </c>
      <c r="E23" s="102"/>
      <c r="F23" s="104"/>
      <c r="G23" s="102"/>
    </row>
    <row r="24" spans="1:7" s="24" customFormat="1" ht="15.6" customHeight="1" x14ac:dyDescent="0.3">
      <c r="A24" s="129" t="s">
        <v>33</v>
      </c>
      <c r="B24" s="130"/>
      <c r="C24" s="131">
        <v>2000</v>
      </c>
      <c r="D24" s="131">
        <v>2000</v>
      </c>
      <c r="E24" s="130"/>
      <c r="F24" s="104"/>
      <c r="G24" s="104"/>
    </row>
    <row r="25" spans="1:7" ht="34.200000000000003" customHeight="1" x14ac:dyDescent="0.3">
      <c r="A25" s="126" t="s">
        <v>22</v>
      </c>
      <c r="B25" s="127"/>
      <c r="C25" s="128">
        <v>1327</v>
      </c>
      <c r="D25" s="128">
        <v>1327</v>
      </c>
      <c r="E25" s="127"/>
      <c r="F25" s="104"/>
      <c r="G25" s="104"/>
    </row>
    <row r="26" spans="1:7" x14ac:dyDescent="0.3">
      <c r="A26" s="101" t="s">
        <v>23</v>
      </c>
      <c r="B26" s="102"/>
      <c r="C26" s="103">
        <v>800000</v>
      </c>
      <c r="D26" s="103">
        <v>800000</v>
      </c>
      <c r="E26" s="102"/>
      <c r="F26" s="104"/>
      <c r="G26" s="102"/>
    </row>
    <row r="27" spans="1:7" x14ac:dyDescent="0.3">
      <c r="A27" s="101" t="s">
        <v>171</v>
      </c>
      <c r="B27" s="102"/>
      <c r="C27" s="103">
        <v>8600</v>
      </c>
      <c r="D27" s="103">
        <v>8600</v>
      </c>
      <c r="E27" s="102"/>
      <c r="F27" s="104"/>
      <c r="G27" s="102"/>
    </row>
    <row r="28" spans="1:7" ht="15" customHeight="1" x14ac:dyDescent="0.3">
      <c r="A28" s="129" t="s">
        <v>82</v>
      </c>
      <c r="B28" s="130"/>
      <c r="C28" s="131">
        <v>42875</v>
      </c>
      <c r="D28" s="131">
        <v>42875</v>
      </c>
      <c r="E28" s="130"/>
      <c r="F28" s="104"/>
      <c r="G28" s="104"/>
    </row>
    <row r="29" spans="1:7" ht="15.6" customHeight="1" x14ac:dyDescent="0.3">
      <c r="A29" s="129" t="s">
        <v>32</v>
      </c>
      <c r="B29" s="130"/>
      <c r="C29" s="130">
        <v>300</v>
      </c>
      <c r="D29" s="130">
        <v>300</v>
      </c>
      <c r="E29" s="130"/>
      <c r="F29" s="104"/>
      <c r="G29" s="104"/>
    </row>
    <row r="30" spans="1:7" ht="19.2" customHeight="1" x14ac:dyDescent="0.3">
      <c r="A30" s="129" t="s">
        <v>33</v>
      </c>
      <c r="B30" s="130"/>
      <c r="C30" s="130">
        <v>150</v>
      </c>
      <c r="D30" s="130">
        <v>150</v>
      </c>
      <c r="E30" s="130"/>
      <c r="F30" s="104"/>
      <c r="G30" s="104"/>
    </row>
    <row r="31" spans="1:7" ht="19.8" customHeight="1" x14ac:dyDescent="0.3">
      <c r="A31" s="129" t="s">
        <v>23</v>
      </c>
      <c r="B31" s="130"/>
      <c r="C31" s="131">
        <v>42000</v>
      </c>
      <c r="D31" s="131">
        <v>42000</v>
      </c>
      <c r="E31" s="130"/>
      <c r="F31" s="104"/>
      <c r="G31" s="102"/>
    </row>
    <row r="32" spans="1:7" x14ac:dyDescent="0.3">
      <c r="A32" s="101" t="s">
        <v>171</v>
      </c>
      <c r="B32" s="102"/>
      <c r="C32" s="104">
        <v>425</v>
      </c>
      <c r="D32" s="104">
        <v>425</v>
      </c>
      <c r="E32" s="102"/>
      <c r="F32" s="114"/>
      <c r="G32" s="114"/>
    </row>
    <row r="33" spans="1:7" ht="16.8" customHeight="1" x14ac:dyDescent="0.3">
      <c r="A33" s="129" t="s">
        <v>84</v>
      </c>
      <c r="B33" s="130"/>
      <c r="C33" s="131">
        <v>130682</v>
      </c>
      <c r="D33" s="131">
        <v>130682</v>
      </c>
      <c r="E33" s="130"/>
      <c r="F33" s="104"/>
      <c r="G33" s="104"/>
    </row>
    <row r="34" spans="1:7" ht="16.8" customHeight="1" x14ac:dyDescent="0.3">
      <c r="A34" s="101" t="s">
        <v>32</v>
      </c>
      <c r="B34" s="102"/>
      <c r="C34" s="104">
        <v>500</v>
      </c>
      <c r="D34" s="104">
        <v>500</v>
      </c>
      <c r="E34" s="102"/>
      <c r="F34" s="104"/>
      <c r="G34" s="104"/>
    </row>
    <row r="35" spans="1:7" ht="16.8" customHeight="1" x14ac:dyDescent="0.3">
      <c r="A35" s="101" t="s">
        <v>33</v>
      </c>
      <c r="B35" s="102"/>
      <c r="C35" s="104">
        <v>350</v>
      </c>
      <c r="D35" s="104">
        <v>350</v>
      </c>
      <c r="E35" s="102"/>
      <c r="F35" s="104"/>
      <c r="G35" s="104"/>
    </row>
    <row r="36" spans="1:7" ht="27" x14ac:dyDescent="0.3">
      <c r="A36" s="129" t="s">
        <v>22</v>
      </c>
      <c r="B36" s="130"/>
      <c r="C36" s="130">
        <v>332</v>
      </c>
      <c r="D36" s="130">
        <v>332</v>
      </c>
      <c r="E36" s="130"/>
      <c r="F36" s="104"/>
      <c r="G36" s="102"/>
    </row>
    <row r="37" spans="1:7" ht="26.4" customHeight="1" x14ac:dyDescent="0.3">
      <c r="A37" s="129" t="s">
        <v>23</v>
      </c>
      <c r="B37" s="130"/>
      <c r="C37" s="131">
        <v>128000</v>
      </c>
      <c r="D37" s="131">
        <v>128000</v>
      </c>
      <c r="E37" s="130"/>
      <c r="F37" s="104"/>
      <c r="G37" s="102"/>
    </row>
    <row r="38" spans="1:7" ht="18.600000000000001" customHeight="1" x14ac:dyDescent="0.3">
      <c r="A38" s="126" t="s">
        <v>171</v>
      </c>
      <c r="B38" s="127"/>
      <c r="C38" s="128">
        <v>1500</v>
      </c>
      <c r="D38" s="128">
        <v>1500</v>
      </c>
      <c r="E38" s="127"/>
      <c r="F38" s="104"/>
      <c r="G38" s="104"/>
    </row>
    <row r="39" spans="1:7" x14ac:dyDescent="0.3">
      <c r="A39" s="101" t="s">
        <v>36</v>
      </c>
      <c r="B39" s="102"/>
      <c r="C39" s="103">
        <v>140731</v>
      </c>
      <c r="D39" s="103">
        <v>140731</v>
      </c>
      <c r="E39" s="102"/>
      <c r="F39" s="104"/>
      <c r="G39" s="102"/>
    </row>
    <row r="40" spans="1:7" x14ac:dyDescent="0.3">
      <c r="A40" s="101" t="s">
        <v>87</v>
      </c>
      <c r="B40" s="102"/>
      <c r="C40" s="103">
        <v>35248.35</v>
      </c>
      <c r="D40" s="103">
        <v>35248.35</v>
      </c>
      <c r="E40" s="102"/>
      <c r="F40" s="104"/>
      <c r="G40" s="104"/>
    </row>
    <row r="41" spans="1:7" x14ac:dyDescent="0.3">
      <c r="A41" s="129" t="s">
        <v>32</v>
      </c>
      <c r="B41" s="130"/>
      <c r="C41" s="130">
        <v>800</v>
      </c>
      <c r="D41" s="130">
        <v>800</v>
      </c>
      <c r="E41" s="130"/>
      <c r="F41" s="104"/>
      <c r="G41" s="102"/>
    </row>
    <row r="42" spans="1:7" ht="14.4" customHeight="1" x14ac:dyDescent="0.3">
      <c r="A42" s="129" t="s">
        <v>30</v>
      </c>
      <c r="B42" s="130"/>
      <c r="C42" s="130">
        <v>300</v>
      </c>
      <c r="D42" s="130">
        <v>300</v>
      </c>
      <c r="E42" s="130"/>
      <c r="F42" s="104"/>
      <c r="G42" s="102"/>
    </row>
    <row r="43" spans="1:7" x14ac:dyDescent="0.3">
      <c r="A43" s="129" t="s">
        <v>33</v>
      </c>
      <c r="B43" s="130"/>
      <c r="C43" s="131">
        <v>31748.35</v>
      </c>
      <c r="D43" s="131">
        <v>31748.35</v>
      </c>
      <c r="E43" s="130"/>
      <c r="F43" s="104"/>
      <c r="G43" s="104"/>
    </row>
    <row r="44" spans="1:7" ht="27" x14ac:dyDescent="0.3">
      <c r="A44" s="101" t="s">
        <v>22</v>
      </c>
      <c r="B44" s="102"/>
      <c r="C44" s="103">
        <v>1400</v>
      </c>
      <c r="D44" s="103">
        <v>1400</v>
      </c>
      <c r="E44" s="102"/>
      <c r="F44" s="104"/>
      <c r="G44" s="104"/>
    </row>
    <row r="45" spans="1:7" ht="16.2" customHeight="1" x14ac:dyDescent="0.3">
      <c r="A45" s="129" t="s">
        <v>171</v>
      </c>
      <c r="B45" s="130"/>
      <c r="C45" s="131">
        <v>1000</v>
      </c>
      <c r="D45" s="131">
        <v>1000</v>
      </c>
      <c r="E45" s="130"/>
      <c r="F45" s="104"/>
      <c r="G45" s="102"/>
    </row>
    <row r="46" spans="1:7" ht="16.8" customHeight="1" x14ac:dyDescent="0.3">
      <c r="A46" s="129" t="s">
        <v>92</v>
      </c>
      <c r="B46" s="130"/>
      <c r="C46" s="131">
        <v>56905.65</v>
      </c>
      <c r="D46" s="131">
        <v>56905.65</v>
      </c>
      <c r="E46" s="130"/>
      <c r="F46" s="104"/>
      <c r="G46" s="102"/>
    </row>
    <row r="47" spans="1:7" ht="20.399999999999999" customHeight="1" x14ac:dyDescent="0.3">
      <c r="A47" s="129" t="s">
        <v>30</v>
      </c>
      <c r="B47" s="130"/>
      <c r="C47" s="131">
        <v>1100</v>
      </c>
      <c r="D47" s="131">
        <v>1100</v>
      </c>
      <c r="E47" s="130"/>
      <c r="F47" s="104"/>
      <c r="G47" s="102"/>
    </row>
    <row r="48" spans="1:7" ht="15" customHeight="1" x14ac:dyDescent="0.3">
      <c r="A48" s="129" t="s">
        <v>33</v>
      </c>
      <c r="B48" s="130"/>
      <c r="C48" s="131">
        <v>50800.65</v>
      </c>
      <c r="D48" s="131">
        <v>50800.65</v>
      </c>
      <c r="E48" s="130"/>
      <c r="F48" s="104"/>
      <c r="G48" s="102"/>
    </row>
    <row r="49" spans="1:7" x14ac:dyDescent="0.3">
      <c r="A49" s="101" t="s">
        <v>28</v>
      </c>
      <c r="B49" s="102"/>
      <c r="C49" s="104">
        <v>300</v>
      </c>
      <c r="D49" s="104">
        <v>300</v>
      </c>
      <c r="E49" s="102"/>
      <c r="F49" s="104"/>
      <c r="G49" s="104"/>
    </row>
    <row r="50" spans="1:7" ht="16.2" customHeight="1" x14ac:dyDescent="0.3">
      <c r="A50" s="129" t="s">
        <v>22</v>
      </c>
      <c r="B50" s="130"/>
      <c r="C50" s="131">
        <v>3000</v>
      </c>
      <c r="D50" s="131">
        <v>3000</v>
      </c>
      <c r="E50" s="130"/>
      <c r="F50" s="104"/>
      <c r="G50" s="102"/>
    </row>
    <row r="51" spans="1:7" ht="16.8" customHeight="1" x14ac:dyDescent="0.3">
      <c r="A51" s="101" t="s">
        <v>171</v>
      </c>
      <c r="B51" s="102"/>
      <c r="C51" s="103">
        <v>1705</v>
      </c>
      <c r="D51" s="103">
        <v>1705</v>
      </c>
      <c r="E51" s="102"/>
      <c r="F51" s="104"/>
      <c r="G51" s="102"/>
    </row>
    <row r="52" spans="1:7" ht="16.2" customHeight="1" x14ac:dyDescent="0.3">
      <c r="A52" s="101" t="s">
        <v>99</v>
      </c>
      <c r="B52" s="102"/>
      <c r="C52" s="103">
        <v>44577</v>
      </c>
      <c r="D52" s="103">
        <v>44577</v>
      </c>
      <c r="E52" s="102"/>
      <c r="F52" s="104"/>
      <c r="G52" s="102"/>
    </row>
    <row r="53" spans="1:7" ht="16.2" customHeight="1" x14ac:dyDescent="0.3">
      <c r="A53" s="129" t="s">
        <v>30</v>
      </c>
      <c r="B53" s="130"/>
      <c r="C53" s="131">
        <v>8400</v>
      </c>
      <c r="D53" s="131">
        <v>8400</v>
      </c>
      <c r="E53" s="130"/>
      <c r="F53" s="104"/>
      <c r="G53" s="102"/>
    </row>
    <row r="54" spans="1:7" ht="22.2" customHeight="1" x14ac:dyDescent="0.3">
      <c r="A54" s="126" t="s">
        <v>33</v>
      </c>
      <c r="B54" s="127"/>
      <c r="C54" s="128">
        <v>29578.400000000001</v>
      </c>
      <c r="D54" s="128">
        <v>29578.400000000001</v>
      </c>
      <c r="E54" s="127"/>
      <c r="F54" s="104"/>
      <c r="G54" s="102"/>
    </row>
    <row r="55" spans="1:7" ht="30" customHeight="1" x14ac:dyDescent="0.3">
      <c r="A55" s="126" t="s">
        <v>28</v>
      </c>
      <c r="B55" s="127"/>
      <c r="C55" s="128">
        <v>2700</v>
      </c>
      <c r="D55" s="128">
        <v>2700</v>
      </c>
      <c r="E55" s="127"/>
      <c r="F55" s="104"/>
      <c r="G55" s="102"/>
    </row>
    <row r="56" spans="1:7" ht="27" x14ac:dyDescent="0.3">
      <c r="A56" s="101" t="s">
        <v>22</v>
      </c>
      <c r="B56" s="102"/>
      <c r="C56" s="103">
        <v>3800</v>
      </c>
      <c r="D56" s="103">
        <v>3800</v>
      </c>
      <c r="E56" s="102"/>
      <c r="F56" s="104"/>
      <c r="G56" s="104"/>
    </row>
    <row r="57" spans="1:7" x14ac:dyDescent="0.3">
      <c r="A57" s="101" t="s">
        <v>171</v>
      </c>
      <c r="B57" s="102"/>
      <c r="C57" s="104">
        <v>98.6</v>
      </c>
      <c r="D57" s="104">
        <v>98.6</v>
      </c>
      <c r="E57" s="102"/>
      <c r="F57" s="104"/>
      <c r="G57" s="102"/>
    </row>
    <row r="58" spans="1:7" ht="18" customHeight="1" x14ac:dyDescent="0.3">
      <c r="A58" s="129" t="s">
        <v>108</v>
      </c>
      <c r="B58" s="130"/>
      <c r="C58" s="131">
        <v>4000</v>
      </c>
      <c r="D58" s="131">
        <v>4000</v>
      </c>
      <c r="E58" s="130"/>
      <c r="F58" s="104"/>
      <c r="G58" s="102"/>
    </row>
    <row r="59" spans="1:7" x14ac:dyDescent="0.3">
      <c r="A59" s="129" t="s">
        <v>32</v>
      </c>
      <c r="B59" s="130"/>
      <c r="C59" s="130">
        <v>400</v>
      </c>
      <c r="D59" s="130">
        <v>400</v>
      </c>
      <c r="E59" s="130"/>
      <c r="F59" s="104"/>
      <c r="G59" s="102"/>
    </row>
    <row r="60" spans="1:7" ht="15" customHeight="1" x14ac:dyDescent="0.3">
      <c r="A60" s="129" t="s">
        <v>30</v>
      </c>
      <c r="B60" s="130"/>
      <c r="C60" s="131">
        <v>1400</v>
      </c>
      <c r="D60" s="131">
        <v>1400</v>
      </c>
      <c r="E60" s="130"/>
      <c r="F60" s="104"/>
      <c r="G60" s="102"/>
    </row>
    <row r="61" spans="1:7" ht="28.8" customHeight="1" x14ac:dyDescent="0.3">
      <c r="A61" s="126" t="s">
        <v>33</v>
      </c>
      <c r="B61" s="127"/>
      <c r="C61" s="128">
        <v>1400</v>
      </c>
      <c r="D61" s="128">
        <v>1400</v>
      </c>
      <c r="E61" s="127"/>
      <c r="F61" s="104"/>
      <c r="G61" s="102"/>
    </row>
    <row r="62" spans="1:7" x14ac:dyDescent="0.3">
      <c r="A62" s="101" t="s">
        <v>28</v>
      </c>
      <c r="B62" s="102"/>
      <c r="C62" s="104">
        <v>300</v>
      </c>
      <c r="D62" s="104">
        <v>300</v>
      </c>
      <c r="E62" s="102"/>
      <c r="F62" s="104"/>
      <c r="G62" s="102"/>
    </row>
    <row r="63" spans="1:7" ht="27" x14ac:dyDescent="0.3">
      <c r="A63" s="101" t="s">
        <v>22</v>
      </c>
      <c r="B63" s="102"/>
      <c r="C63" s="104">
        <v>500</v>
      </c>
      <c r="D63" s="104">
        <v>500</v>
      </c>
      <c r="E63" s="102"/>
      <c r="F63" s="104"/>
      <c r="G63" s="102"/>
    </row>
    <row r="64" spans="1:7" x14ac:dyDescent="0.3">
      <c r="A64" s="129" t="s">
        <v>37</v>
      </c>
      <c r="B64" s="130"/>
      <c r="C64" s="130">
        <v>290</v>
      </c>
      <c r="D64" s="130">
        <v>290</v>
      </c>
      <c r="E64" s="130"/>
      <c r="F64" s="104"/>
      <c r="G64" s="102"/>
    </row>
    <row r="65" spans="1:7" ht="14.4" customHeight="1" x14ac:dyDescent="0.3">
      <c r="A65" s="129" t="s">
        <v>114</v>
      </c>
      <c r="B65" s="130"/>
      <c r="C65" s="130">
        <v>290</v>
      </c>
      <c r="D65" s="130">
        <v>290</v>
      </c>
      <c r="E65" s="130"/>
      <c r="F65" s="104"/>
      <c r="G65" s="102"/>
    </row>
    <row r="66" spans="1:7" x14ac:dyDescent="0.3">
      <c r="A66" s="129" t="s">
        <v>30</v>
      </c>
      <c r="B66" s="130"/>
      <c r="C66" s="130">
        <v>100</v>
      </c>
      <c r="D66" s="130">
        <v>100</v>
      </c>
      <c r="E66" s="130"/>
      <c r="F66" s="104"/>
      <c r="G66" s="104"/>
    </row>
    <row r="67" spans="1:7" x14ac:dyDescent="0.3">
      <c r="A67" s="101" t="s">
        <v>33</v>
      </c>
      <c r="B67" s="102"/>
      <c r="C67" s="104">
        <v>180</v>
      </c>
      <c r="D67" s="104">
        <v>180</v>
      </c>
      <c r="E67" s="102"/>
      <c r="F67" s="104"/>
      <c r="G67" s="102"/>
    </row>
    <row r="68" spans="1:7" ht="19.2" customHeight="1" x14ac:dyDescent="0.3">
      <c r="A68" s="129" t="s">
        <v>26</v>
      </c>
      <c r="B68" s="130"/>
      <c r="C68" s="130">
        <v>10</v>
      </c>
      <c r="D68" s="130">
        <v>10</v>
      </c>
      <c r="E68" s="130"/>
      <c r="F68" s="104"/>
      <c r="G68" s="102"/>
    </row>
    <row r="69" spans="1:7" ht="27" x14ac:dyDescent="0.3">
      <c r="A69" s="129" t="s">
        <v>38</v>
      </c>
      <c r="B69" s="130"/>
      <c r="C69" s="130">
        <v>500</v>
      </c>
      <c r="D69" s="130">
        <v>500</v>
      </c>
      <c r="E69" s="130"/>
      <c r="F69" s="104"/>
      <c r="G69" s="102"/>
    </row>
    <row r="70" spans="1:7" ht="27" x14ac:dyDescent="0.3">
      <c r="A70" s="129" t="s">
        <v>117</v>
      </c>
      <c r="B70" s="130"/>
      <c r="C70" s="130">
        <v>500</v>
      </c>
      <c r="D70" s="130">
        <v>500</v>
      </c>
      <c r="E70" s="130"/>
      <c r="F70" s="104"/>
      <c r="G70" s="102"/>
    </row>
    <row r="71" spans="1:7" ht="27.6" customHeight="1" x14ac:dyDescent="0.3">
      <c r="A71" s="101" t="s">
        <v>22</v>
      </c>
      <c r="B71" s="102"/>
      <c r="C71" s="104">
        <v>500</v>
      </c>
      <c r="D71" s="104">
        <v>500</v>
      </c>
      <c r="E71" s="102"/>
      <c r="F71" s="104"/>
      <c r="G71" s="102"/>
    </row>
    <row r="72" spans="1:7" ht="25.8" customHeight="1" x14ac:dyDescent="0.3">
      <c r="A72" s="129" t="s">
        <v>39</v>
      </c>
      <c r="B72" s="130"/>
      <c r="C72" s="130">
        <v>720</v>
      </c>
      <c r="D72" s="130">
        <v>720</v>
      </c>
      <c r="E72" s="130"/>
      <c r="F72" s="104"/>
      <c r="G72" s="102"/>
    </row>
    <row r="73" spans="1:7" x14ac:dyDescent="0.3">
      <c r="A73" s="101" t="s">
        <v>119</v>
      </c>
      <c r="B73" s="102"/>
      <c r="C73" s="104">
        <v>720</v>
      </c>
      <c r="D73" s="104">
        <v>720</v>
      </c>
      <c r="E73" s="102"/>
      <c r="F73" s="104"/>
      <c r="G73" s="104"/>
    </row>
    <row r="74" spans="1:7" ht="27" x14ac:dyDescent="0.3">
      <c r="A74" s="129" t="s">
        <v>22</v>
      </c>
      <c r="B74" s="130"/>
      <c r="C74" s="130">
        <v>720</v>
      </c>
      <c r="D74" s="130">
        <v>720</v>
      </c>
      <c r="E74" s="130"/>
      <c r="F74" s="104"/>
      <c r="G74" s="104"/>
    </row>
    <row r="75" spans="1:7" ht="16.8" customHeight="1" x14ac:dyDescent="0.3">
      <c r="A75" s="101" t="s">
        <v>10</v>
      </c>
      <c r="B75" s="102"/>
      <c r="C75" s="103">
        <v>59253</v>
      </c>
      <c r="D75" s="103">
        <v>59253</v>
      </c>
      <c r="E75" s="102"/>
      <c r="F75" s="104"/>
      <c r="G75" s="102"/>
    </row>
    <row r="76" spans="1:7" ht="16.2" customHeight="1" x14ac:dyDescent="0.3">
      <c r="A76" s="101" t="s">
        <v>40</v>
      </c>
      <c r="B76" s="102"/>
      <c r="C76" s="103">
        <v>11253</v>
      </c>
      <c r="D76" s="103">
        <v>11253</v>
      </c>
      <c r="E76" s="102"/>
      <c r="F76" s="104"/>
      <c r="G76" s="102"/>
    </row>
    <row r="77" spans="1:7" x14ac:dyDescent="0.3">
      <c r="A77" s="129" t="s">
        <v>121</v>
      </c>
      <c r="B77" s="130"/>
      <c r="C77" s="131">
        <v>8422</v>
      </c>
      <c r="D77" s="131">
        <v>8422</v>
      </c>
      <c r="E77" s="130"/>
      <c r="F77" s="102"/>
      <c r="G77" s="104"/>
    </row>
    <row r="78" spans="1:7" ht="28.8" customHeight="1" x14ac:dyDescent="0.3">
      <c r="A78" s="129" t="s">
        <v>30</v>
      </c>
      <c r="B78" s="130"/>
      <c r="C78" s="131">
        <v>4122</v>
      </c>
      <c r="D78" s="131">
        <v>4122</v>
      </c>
      <c r="E78" s="130"/>
      <c r="F78" s="102"/>
      <c r="G78" s="104"/>
    </row>
    <row r="79" spans="1:7" ht="26.4" customHeight="1" x14ac:dyDescent="0.3">
      <c r="A79" s="126" t="s">
        <v>22</v>
      </c>
      <c r="B79" s="127"/>
      <c r="C79" s="128">
        <v>4300</v>
      </c>
      <c r="D79" s="128">
        <v>4300</v>
      </c>
      <c r="E79" s="127"/>
      <c r="F79" s="102"/>
      <c r="G79" s="102"/>
    </row>
    <row r="80" spans="1:7" x14ac:dyDescent="0.3">
      <c r="A80" s="101" t="s">
        <v>163</v>
      </c>
      <c r="B80" s="102"/>
      <c r="C80" s="103">
        <v>2831</v>
      </c>
      <c r="D80" s="103">
        <v>2831</v>
      </c>
      <c r="E80" s="102"/>
      <c r="F80" s="102"/>
      <c r="G80" s="104"/>
    </row>
    <row r="81" spans="1:7" x14ac:dyDescent="0.3">
      <c r="A81" s="101" t="s">
        <v>32</v>
      </c>
      <c r="B81" s="102"/>
      <c r="C81" s="104">
        <v>531</v>
      </c>
      <c r="D81" s="104">
        <v>531</v>
      </c>
      <c r="E81" s="102"/>
      <c r="F81" s="102"/>
      <c r="G81" s="104"/>
    </row>
    <row r="82" spans="1:7" x14ac:dyDescent="0.3">
      <c r="A82" s="129" t="s">
        <v>30</v>
      </c>
      <c r="B82" s="130"/>
      <c r="C82" s="130">
        <v>500</v>
      </c>
      <c r="D82" s="130">
        <v>500</v>
      </c>
      <c r="E82" s="130"/>
      <c r="F82" s="102"/>
      <c r="G82" s="102"/>
    </row>
    <row r="83" spans="1:7" ht="27" x14ac:dyDescent="0.3">
      <c r="A83" s="129" t="s">
        <v>22</v>
      </c>
      <c r="B83" s="130"/>
      <c r="C83" s="131">
        <v>1800</v>
      </c>
      <c r="D83" s="131">
        <v>1800</v>
      </c>
      <c r="E83" s="130"/>
      <c r="F83" s="104"/>
      <c r="G83" s="104"/>
    </row>
    <row r="84" spans="1:7" ht="27" x14ac:dyDescent="0.3">
      <c r="A84" s="129" t="s">
        <v>41</v>
      </c>
      <c r="B84" s="130"/>
      <c r="C84" s="131">
        <v>48000</v>
      </c>
      <c r="D84" s="131">
        <v>48000</v>
      </c>
      <c r="E84" s="130"/>
      <c r="F84" s="102"/>
      <c r="G84" s="104"/>
    </row>
    <row r="85" spans="1:7" x14ac:dyDescent="0.3">
      <c r="A85" s="101" t="s">
        <v>169</v>
      </c>
      <c r="B85" s="102"/>
      <c r="C85" s="103">
        <v>48000</v>
      </c>
      <c r="D85" s="103">
        <v>48000</v>
      </c>
      <c r="E85" s="102"/>
      <c r="F85" s="102"/>
      <c r="G85" s="104"/>
    </row>
    <row r="86" spans="1:7" x14ac:dyDescent="0.3">
      <c r="A86" s="129" t="s">
        <v>32</v>
      </c>
      <c r="B86" s="130"/>
      <c r="C86" s="131">
        <v>48000</v>
      </c>
      <c r="D86" s="131">
        <v>48000</v>
      </c>
      <c r="E86" s="130"/>
      <c r="F86" s="102"/>
      <c r="G86" s="102"/>
    </row>
    <row r="87" spans="1:7" x14ac:dyDescent="0.3">
      <c r="A87" s="206" t="s">
        <v>11</v>
      </c>
      <c r="B87" s="207">
        <v>1288492.82</v>
      </c>
      <c r="C87" s="208">
        <v>1189978</v>
      </c>
      <c r="D87" s="208">
        <v>1189978</v>
      </c>
      <c r="E87" s="207">
        <v>1141396.78</v>
      </c>
      <c r="F87" s="205"/>
      <c r="G87" s="205"/>
    </row>
    <row r="111" ht="23.4" customHeight="1" x14ac:dyDescent="0.3"/>
    <row r="112" ht="15.6" customHeight="1" x14ac:dyDescent="0.3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0"/>
  <sheetViews>
    <sheetView topLeftCell="A106" workbookViewId="0">
      <selection activeCell="F6" sqref="F6:G100"/>
    </sheetView>
  </sheetViews>
  <sheetFormatPr defaultRowHeight="14.4" x14ac:dyDescent="0.3"/>
  <cols>
    <col min="1" max="1" width="39.44140625" customWidth="1"/>
    <col min="2" max="2" width="18.5546875" customWidth="1"/>
    <col min="3" max="3" width="18.109375" customWidth="1"/>
    <col min="4" max="4" width="18.6640625" customWidth="1"/>
    <col min="5" max="5" width="17" customWidth="1"/>
    <col min="6" max="6" width="17.109375" customWidth="1"/>
    <col min="7" max="7" width="15.5546875" customWidth="1"/>
    <col min="8" max="8" width="18.6640625" customWidth="1"/>
  </cols>
  <sheetData>
    <row r="2" spans="1:7" x14ac:dyDescent="0.3">
      <c r="B2" s="22" t="s">
        <v>18</v>
      </c>
      <c r="C2" s="22"/>
    </row>
    <row r="3" spans="1:7" x14ac:dyDescent="0.3">
      <c r="B3" s="22" t="s">
        <v>5</v>
      </c>
      <c r="C3" s="22"/>
    </row>
    <row r="4" spans="1:7" x14ac:dyDescent="0.3">
      <c r="B4" s="33" t="s">
        <v>162</v>
      </c>
      <c r="C4" s="22"/>
    </row>
    <row r="5" spans="1:7" ht="15" thickBot="1" x14ac:dyDescent="0.35"/>
    <row r="6" spans="1:7" ht="33.6" customHeight="1" thickBot="1" x14ac:dyDescent="0.35">
      <c r="A6" s="81" t="s">
        <v>0</v>
      </c>
      <c r="B6" s="81" t="s">
        <v>217</v>
      </c>
      <c r="C6" s="81" t="s">
        <v>218</v>
      </c>
      <c r="D6" s="81" t="s">
        <v>219</v>
      </c>
      <c r="E6" s="81" t="s">
        <v>220</v>
      </c>
      <c r="F6" s="81" t="s">
        <v>3</v>
      </c>
      <c r="G6" s="81" t="s">
        <v>4</v>
      </c>
    </row>
    <row r="7" spans="1:7" x14ac:dyDescent="0.3">
      <c r="A7" s="105" t="s">
        <v>5</v>
      </c>
      <c r="B7" s="106"/>
      <c r="C7" s="106"/>
      <c r="D7" s="106"/>
      <c r="E7" s="106"/>
      <c r="F7" s="106"/>
      <c r="G7" s="107"/>
    </row>
    <row r="8" spans="1:7" x14ac:dyDescent="0.3">
      <c r="A8" s="101" t="s">
        <v>6</v>
      </c>
      <c r="B8" s="103">
        <v>1287529.56</v>
      </c>
      <c r="C8" s="103">
        <v>1176002.1399999999</v>
      </c>
      <c r="D8" s="103">
        <v>1176002.1399999999</v>
      </c>
      <c r="E8" s="103">
        <v>1144454.8700000001</v>
      </c>
      <c r="F8" s="104">
        <v>88.89</v>
      </c>
      <c r="G8" s="104">
        <v>97.32</v>
      </c>
    </row>
    <row r="9" spans="1:7" ht="27" x14ac:dyDescent="0.3">
      <c r="A9" s="101" t="s">
        <v>21</v>
      </c>
      <c r="B9" s="103">
        <v>839428.79</v>
      </c>
      <c r="C9" s="103">
        <v>975524.75</v>
      </c>
      <c r="D9" s="103">
        <v>975524.75</v>
      </c>
      <c r="E9" s="103">
        <v>957848</v>
      </c>
      <c r="F9" s="104">
        <v>114.11</v>
      </c>
      <c r="G9" s="104">
        <v>98.19</v>
      </c>
    </row>
    <row r="10" spans="1:7" ht="27" x14ac:dyDescent="0.3">
      <c r="A10" s="101" t="s">
        <v>65</v>
      </c>
      <c r="B10" s="103">
        <v>795707.09</v>
      </c>
      <c r="C10" s="103">
        <v>972015.67</v>
      </c>
      <c r="D10" s="103">
        <v>972015.67</v>
      </c>
      <c r="E10" s="103">
        <v>954338.92</v>
      </c>
      <c r="F10" s="104">
        <v>119.94</v>
      </c>
      <c r="G10" s="104">
        <v>98.18</v>
      </c>
    </row>
    <row r="11" spans="1:7" ht="27" x14ac:dyDescent="0.3">
      <c r="A11" s="101" t="s">
        <v>66</v>
      </c>
      <c r="B11" s="103">
        <v>788113.42</v>
      </c>
      <c r="C11" s="102"/>
      <c r="D11" s="102"/>
      <c r="E11" s="103">
        <v>953394.72</v>
      </c>
      <c r="F11" s="104">
        <v>120.97</v>
      </c>
      <c r="G11" s="102"/>
    </row>
    <row r="12" spans="1:7" ht="27" x14ac:dyDescent="0.3">
      <c r="A12" s="101" t="s">
        <v>184</v>
      </c>
      <c r="B12" s="103">
        <v>7593.67</v>
      </c>
      <c r="C12" s="102"/>
      <c r="D12" s="102"/>
      <c r="E12" s="104">
        <v>944.2</v>
      </c>
      <c r="F12" s="104">
        <v>12.43</v>
      </c>
      <c r="G12" s="102"/>
    </row>
    <row r="13" spans="1:7" x14ac:dyDescent="0.3">
      <c r="A13" s="101" t="s">
        <v>67</v>
      </c>
      <c r="B13" s="103">
        <v>43721.7</v>
      </c>
      <c r="C13" s="104"/>
      <c r="D13" s="104"/>
      <c r="E13" s="104"/>
      <c r="F13" s="104"/>
      <c r="G13" s="104"/>
    </row>
    <row r="14" spans="1:7" ht="27" x14ac:dyDescent="0.3">
      <c r="A14" s="101" t="s">
        <v>68</v>
      </c>
      <c r="B14" s="103">
        <v>4987.92</v>
      </c>
      <c r="C14" s="102"/>
      <c r="D14" s="102"/>
      <c r="E14" s="104"/>
      <c r="F14" s="104"/>
      <c r="G14" s="102"/>
    </row>
    <row r="15" spans="1:7" ht="27" x14ac:dyDescent="0.3">
      <c r="A15" s="101" t="s">
        <v>185</v>
      </c>
      <c r="B15" s="108">
        <v>38733.78</v>
      </c>
      <c r="C15" s="102"/>
      <c r="D15" s="102"/>
      <c r="E15" s="104"/>
      <c r="F15" s="102"/>
      <c r="G15" s="102"/>
    </row>
    <row r="16" spans="1:7" ht="27" x14ac:dyDescent="0.3">
      <c r="A16" s="101" t="s">
        <v>221</v>
      </c>
      <c r="B16" s="104"/>
      <c r="C16" s="108">
        <v>3509.08</v>
      </c>
      <c r="D16" s="108">
        <v>3509.08</v>
      </c>
      <c r="E16" s="108">
        <v>3509.08</v>
      </c>
      <c r="F16" s="102"/>
      <c r="G16" s="102">
        <v>100</v>
      </c>
    </row>
    <row r="17" spans="1:7" ht="27" x14ac:dyDescent="0.3">
      <c r="A17" s="101" t="s">
        <v>222</v>
      </c>
      <c r="B17" s="104"/>
      <c r="C17" s="102"/>
      <c r="D17" s="102"/>
      <c r="E17" s="108">
        <v>3509.08</v>
      </c>
      <c r="F17" s="102"/>
      <c r="G17" s="102"/>
    </row>
    <row r="18" spans="1:7" x14ac:dyDescent="0.3">
      <c r="A18" s="101" t="s">
        <v>25</v>
      </c>
      <c r="B18" s="104"/>
      <c r="C18" s="102">
        <v>10</v>
      </c>
      <c r="D18" s="102">
        <v>10</v>
      </c>
      <c r="E18" s="102">
        <v>0.02</v>
      </c>
      <c r="F18" s="102"/>
      <c r="G18" s="102">
        <v>0.2</v>
      </c>
    </row>
    <row r="19" spans="1:7" x14ac:dyDescent="0.3">
      <c r="A19" s="101" t="s">
        <v>69</v>
      </c>
      <c r="B19" s="104"/>
      <c r="C19" s="104">
        <v>10</v>
      </c>
      <c r="D19" s="104">
        <v>10</v>
      </c>
      <c r="E19" s="104">
        <v>0.02</v>
      </c>
      <c r="F19" s="104"/>
      <c r="G19" s="104">
        <v>0.2</v>
      </c>
    </row>
    <row r="20" spans="1:7" ht="27" x14ac:dyDescent="0.3">
      <c r="A20" s="101" t="s">
        <v>70</v>
      </c>
      <c r="B20" s="104"/>
      <c r="C20" s="104"/>
      <c r="D20" s="104"/>
      <c r="E20" s="104">
        <v>0.02</v>
      </c>
      <c r="F20" s="104"/>
      <c r="G20" s="104"/>
    </row>
    <row r="21" spans="1:7" ht="40.200000000000003" x14ac:dyDescent="0.3">
      <c r="A21" s="101" t="s">
        <v>27</v>
      </c>
      <c r="B21" s="104">
        <v>90</v>
      </c>
      <c r="C21" s="108">
        <v>3300</v>
      </c>
      <c r="D21" s="108">
        <v>3300</v>
      </c>
      <c r="E21" s="103">
        <v>3306.19</v>
      </c>
      <c r="F21" s="103">
        <v>3673.54</v>
      </c>
      <c r="G21" s="102">
        <v>100.19</v>
      </c>
    </row>
    <row r="22" spans="1:7" x14ac:dyDescent="0.3">
      <c r="A22" s="101" t="s">
        <v>71</v>
      </c>
      <c r="B22" s="104">
        <v>90</v>
      </c>
      <c r="C22" s="103">
        <v>3300</v>
      </c>
      <c r="D22" s="103">
        <v>3300</v>
      </c>
      <c r="E22" s="103">
        <v>3306.19</v>
      </c>
      <c r="F22" s="103">
        <v>3673.54</v>
      </c>
      <c r="G22" s="104">
        <v>100.19</v>
      </c>
    </row>
    <row r="23" spans="1:7" x14ac:dyDescent="0.3">
      <c r="A23" s="101" t="s">
        <v>72</v>
      </c>
      <c r="B23" s="104">
        <v>90</v>
      </c>
      <c r="C23" s="104"/>
      <c r="D23" s="104"/>
      <c r="E23" s="103">
        <v>3306.19</v>
      </c>
      <c r="F23" s="103">
        <v>3673.54</v>
      </c>
      <c r="G23" s="104"/>
    </row>
    <row r="24" spans="1:7" ht="40.200000000000003" x14ac:dyDescent="0.3">
      <c r="A24" s="101" t="s">
        <v>29</v>
      </c>
      <c r="B24" s="103">
        <v>13597.25</v>
      </c>
      <c r="C24" s="108">
        <v>14100.39</v>
      </c>
      <c r="D24" s="108">
        <v>14100.39</v>
      </c>
      <c r="E24" s="103">
        <v>11302.06</v>
      </c>
      <c r="F24" s="104">
        <v>83.12</v>
      </c>
      <c r="G24" s="102">
        <v>80.150000000000006</v>
      </c>
    </row>
    <row r="25" spans="1:7" ht="27" x14ac:dyDescent="0.3">
      <c r="A25" s="101" t="s">
        <v>73</v>
      </c>
      <c r="B25" s="103">
        <v>13597.25</v>
      </c>
      <c r="C25" s="103">
        <v>14100.39</v>
      </c>
      <c r="D25" s="103">
        <v>14100.39</v>
      </c>
      <c r="E25" s="103">
        <v>11302.06</v>
      </c>
      <c r="F25" s="104">
        <v>83.12</v>
      </c>
      <c r="G25" s="104">
        <v>80.150000000000006</v>
      </c>
    </row>
    <row r="26" spans="1:7" x14ac:dyDescent="0.3">
      <c r="A26" s="101" t="s">
        <v>74</v>
      </c>
      <c r="B26" s="103">
        <v>13597.25</v>
      </c>
      <c r="C26" s="104"/>
      <c r="D26" s="104"/>
      <c r="E26" s="103">
        <v>11302.06</v>
      </c>
      <c r="F26" s="104">
        <v>83.12</v>
      </c>
      <c r="G26" s="104"/>
    </row>
    <row r="27" spans="1:7" ht="27" x14ac:dyDescent="0.3">
      <c r="A27" s="101" t="s">
        <v>31</v>
      </c>
      <c r="B27" s="103">
        <v>434413.52</v>
      </c>
      <c r="C27" s="108">
        <v>183067</v>
      </c>
      <c r="D27" s="108">
        <v>183067</v>
      </c>
      <c r="E27" s="103">
        <v>171998.6</v>
      </c>
      <c r="F27" s="104">
        <v>39.590000000000003</v>
      </c>
      <c r="G27" s="102">
        <v>93.95</v>
      </c>
    </row>
    <row r="28" spans="1:7" ht="40.200000000000003" x14ac:dyDescent="0.3">
      <c r="A28" s="101" t="s">
        <v>75</v>
      </c>
      <c r="B28" s="103">
        <v>434413.52</v>
      </c>
      <c r="C28" s="108">
        <v>183067</v>
      </c>
      <c r="D28" s="108">
        <v>183067</v>
      </c>
      <c r="E28" s="103">
        <v>171998.6</v>
      </c>
      <c r="F28" s="104">
        <v>39.590000000000003</v>
      </c>
      <c r="G28" s="102">
        <v>93.95</v>
      </c>
    </row>
    <row r="29" spans="1:7" ht="27" x14ac:dyDescent="0.3">
      <c r="A29" s="101" t="s">
        <v>76</v>
      </c>
      <c r="B29" s="103">
        <v>118585.37</v>
      </c>
      <c r="C29" s="104"/>
      <c r="D29" s="104"/>
      <c r="E29" s="103">
        <v>132113.1</v>
      </c>
      <c r="F29" s="104">
        <v>111.41</v>
      </c>
      <c r="G29" s="104"/>
    </row>
    <row r="30" spans="1:7" ht="40.200000000000003" x14ac:dyDescent="0.3">
      <c r="A30" s="101" t="s">
        <v>77</v>
      </c>
      <c r="B30" s="103">
        <v>315828.15000000002</v>
      </c>
      <c r="C30" s="104"/>
      <c r="D30" s="104"/>
      <c r="E30" s="103">
        <v>39885.5</v>
      </c>
      <c r="F30" s="104">
        <v>12.63</v>
      </c>
      <c r="G30" s="104"/>
    </row>
    <row r="31" spans="1:7" s="34" customFormat="1" x14ac:dyDescent="0.3">
      <c r="A31" s="101" t="s">
        <v>7</v>
      </c>
      <c r="B31" s="104">
        <v>184.8</v>
      </c>
      <c r="C31" s="104"/>
      <c r="D31" s="104"/>
      <c r="E31" s="104"/>
      <c r="F31" s="104"/>
      <c r="G31" s="104"/>
    </row>
    <row r="32" spans="1:7" ht="27" x14ac:dyDescent="0.3">
      <c r="A32" s="101" t="s">
        <v>34</v>
      </c>
      <c r="B32" s="104">
        <v>184.8</v>
      </c>
      <c r="C32" s="102"/>
      <c r="D32" s="102"/>
      <c r="E32" s="104"/>
      <c r="F32" s="104"/>
      <c r="G32" s="102"/>
    </row>
    <row r="33" spans="1:7" ht="27" x14ac:dyDescent="0.3">
      <c r="A33" s="112" t="s">
        <v>78</v>
      </c>
      <c r="B33" s="114">
        <v>184.8</v>
      </c>
      <c r="C33" s="114"/>
      <c r="D33" s="114"/>
      <c r="E33" s="114"/>
      <c r="F33" s="114"/>
      <c r="G33" s="114"/>
    </row>
    <row r="34" spans="1:7" x14ac:dyDescent="0.3">
      <c r="A34" s="101" t="s">
        <v>79</v>
      </c>
      <c r="B34" s="104">
        <v>184.8</v>
      </c>
      <c r="C34" s="104"/>
      <c r="D34" s="104"/>
      <c r="E34" s="104"/>
      <c r="F34" s="104"/>
      <c r="G34" s="104"/>
    </row>
    <row r="35" spans="1:7" x14ac:dyDescent="0.3">
      <c r="A35" s="101" t="s">
        <v>8</v>
      </c>
      <c r="B35" s="103">
        <v>1287714.3600000001</v>
      </c>
      <c r="C35" s="103">
        <v>1176002.1399999999</v>
      </c>
      <c r="D35" s="103">
        <v>1176002.1399999999</v>
      </c>
      <c r="E35" s="103">
        <v>1144454.8700000001</v>
      </c>
      <c r="F35" s="104">
        <v>88.87</v>
      </c>
      <c r="G35" s="104">
        <v>97.32</v>
      </c>
    </row>
    <row r="36" spans="1:7" x14ac:dyDescent="0.3">
      <c r="A36" s="101" t="s">
        <v>9</v>
      </c>
      <c r="B36" s="103">
        <v>920839.03</v>
      </c>
      <c r="C36" s="103">
        <v>1130725</v>
      </c>
      <c r="D36" s="103">
        <v>1130725</v>
      </c>
      <c r="E36" s="103">
        <v>1098216.46</v>
      </c>
      <c r="F36" s="104">
        <v>119.26</v>
      </c>
      <c r="G36" s="104">
        <v>97.12</v>
      </c>
    </row>
    <row r="37" spans="1:7" x14ac:dyDescent="0.3">
      <c r="A37" s="101" t="s">
        <v>35</v>
      </c>
      <c r="B37" s="103">
        <v>789584.47</v>
      </c>
      <c r="C37" s="108">
        <v>988484</v>
      </c>
      <c r="D37" s="108">
        <v>988484</v>
      </c>
      <c r="E37" s="103">
        <v>964602.2</v>
      </c>
      <c r="F37" s="104">
        <v>122.17</v>
      </c>
      <c r="G37" s="102">
        <v>97.58</v>
      </c>
    </row>
    <row r="38" spans="1:7" x14ac:dyDescent="0.3">
      <c r="A38" s="101" t="s">
        <v>80</v>
      </c>
      <c r="B38" s="103">
        <v>648442.77</v>
      </c>
      <c r="C38" s="108">
        <v>814927</v>
      </c>
      <c r="D38" s="108">
        <v>814927</v>
      </c>
      <c r="E38" s="103">
        <v>796733.16</v>
      </c>
      <c r="F38" s="104">
        <v>122.87</v>
      </c>
      <c r="G38" s="102">
        <v>97.77</v>
      </c>
    </row>
    <row r="39" spans="1:7" x14ac:dyDescent="0.3">
      <c r="A39" s="101" t="s">
        <v>81</v>
      </c>
      <c r="B39" s="103">
        <v>645820.41</v>
      </c>
      <c r="C39" s="104"/>
      <c r="D39" s="104"/>
      <c r="E39" s="103">
        <v>796733.16</v>
      </c>
      <c r="F39" s="104">
        <v>123.37</v>
      </c>
      <c r="G39" s="104"/>
    </row>
    <row r="40" spans="1:7" x14ac:dyDescent="0.3">
      <c r="A40" s="101" t="s">
        <v>168</v>
      </c>
      <c r="B40" s="103">
        <v>2622.36</v>
      </c>
      <c r="C40" s="102"/>
      <c r="D40" s="102"/>
      <c r="E40" s="104"/>
      <c r="F40" s="104"/>
      <c r="G40" s="102"/>
    </row>
    <row r="41" spans="1:7" x14ac:dyDescent="0.3">
      <c r="A41" s="101" t="s">
        <v>82</v>
      </c>
      <c r="B41" s="103">
        <v>35164.31</v>
      </c>
      <c r="C41" s="103">
        <v>42875</v>
      </c>
      <c r="D41" s="103">
        <v>42875</v>
      </c>
      <c r="E41" s="103">
        <v>40094.54</v>
      </c>
      <c r="F41" s="104">
        <v>114.02</v>
      </c>
      <c r="G41" s="104">
        <v>93.51</v>
      </c>
    </row>
    <row r="42" spans="1:7" x14ac:dyDescent="0.3">
      <c r="A42" s="101" t="s">
        <v>83</v>
      </c>
      <c r="B42" s="103">
        <v>35164.31</v>
      </c>
      <c r="C42" s="102"/>
      <c r="D42" s="102"/>
      <c r="E42" s="103">
        <v>40094.54</v>
      </c>
      <c r="F42" s="104">
        <v>114.02</v>
      </c>
      <c r="G42" s="102"/>
    </row>
    <row r="43" spans="1:7" x14ac:dyDescent="0.3">
      <c r="A43" s="101" t="s">
        <v>84</v>
      </c>
      <c r="B43" s="103">
        <v>105977.39</v>
      </c>
      <c r="C43" s="108">
        <v>130682</v>
      </c>
      <c r="D43" s="108">
        <v>130682</v>
      </c>
      <c r="E43" s="103">
        <v>127774.5</v>
      </c>
      <c r="F43" s="104">
        <v>120.57</v>
      </c>
      <c r="G43" s="102">
        <v>97.78</v>
      </c>
    </row>
    <row r="44" spans="1:7" ht="27" x14ac:dyDescent="0.3">
      <c r="A44" s="101" t="s">
        <v>85</v>
      </c>
      <c r="B44" s="103">
        <v>105909.59</v>
      </c>
      <c r="C44" s="104"/>
      <c r="D44" s="104"/>
      <c r="E44" s="103">
        <v>127774.5</v>
      </c>
      <c r="F44" s="104">
        <v>120.64</v>
      </c>
      <c r="G44" s="104"/>
    </row>
    <row r="45" spans="1:7" ht="27" x14ac:dyDescent="0.3">
      <c r="A45" s="101" t="s">
        <v>86</v>
      </c>
      <c r="B45" s="104">
        <v>67.8</v>
      </c>
      <c r="C45" s="104"/>
      <c r="D45" s="104"/>
      <c r="E45" s="104"/>
      <c r="F45" s="104"/>
      <c r="G45" s="104"/>
    </row>
    <row r="46" spans="1:7" x14ac:dyDescent="0.3">
      <c r="A46" s="101" t="s">
        <v>36</v>
      </c>
      <c r="B46" s="103">
        <v>128298.48</v>
      </c>
      <c r="C46" s="108">
        <v>140731</v>
      </c>
      <c r="D46" s="108">
        <v>140731</v>
      </c>
      <c r="E46" s="103">
        <v>132661.47</v>
      </c>
      <c r="F46" s="104">
        <v>103.4</v>
      </c>
      <c r="G46" s="102">
        <v>94.27</v>
      </c>
    </row>
    <row r="47" spans="1:7" x14ac:dyDescent="0.3">
      <c r="A47" s="101" t="s">
        <v>87</v>
      </c>
      <c r="B47" s="103">
        <v>40059.22</v>
      </c>
      <c r="C47" s="108">
        <v>35248.35</v>
      </c>
      <c r="D47" s="108">
        <v>35248.35</v>
      </c>
      <c r="E47" s="103">
        <v>33423.83</v>
      </c>
      <c r="F47" s="104">
        <v>83.44</v>
      </c>
      <c r="G47" s="102">
        <v>94.82</v>
      </c>
    </row>
    <row r="48" spans="1:7" x14ac:dyDescent="0.3">
      <c r="A48" s="101" t="s">
        <v>88</v>
      </c>
      <c r="B48" s="103">
        <v>6700.42</v>
      </c>
      <c r="C48" s="102"/>
      <c r="D48" s="102"/>
      <c r="E48" s="103">
        <v>2201.4699999999998</v>
      </c>
      <c r="F48" s="104">
        <v>32.86</v>
      </c>
      <c r="G48" s="102"/>
    </row>
    <row r="49" spans="1:7" ht="27" x14ac:dyDescent="0.3">
      <c r="A49" s="101" t="s">
        <v>89</v>
      </c>
      <c r="B49" s="103">
        <v>31278.02</v>
      </c>
      <c r="C49" s="102"/>
      <c r="D49" s="102"/>
      <c r="E49" s="103">
        <v>30263.15</v>
      </c>
      <c r="F49" s="104">
        <v>96.76</v>
      </c>
      <c r="G49" s="102"/>
    </row>
    <row r="50" spans="1:7" x14ac:dyDescent="0.3">
      <c r="A50" s="101" t="s">
        <v>90</v>
      </c>
      <c r="B50" s="104">
        <v>125</v>
      </c>
      <c r="C50" s="104"/>
      <c r="D50" s="104"/>
      <c r="E50" s="104">
        <v>181.4</v>
      </c>
      <c r="F50" s="104">
        <v>145.12</v>
      </c>
      <c r="G50" s="104"/>
    </row>
    <row r="51" spans="1:7" x14ac:dyDescent="0.3">
      <c r="A51" s="101" t="s">
        <v>91</v>
      </c>
      <c r="B51" s="103">
        <v>1955.78</v>
      </c>
      <c r="C51" s="102"/>
      <c r="D51" s="102"/>
      <c r="E51" s="104">
        <v>777.81</v>
      </c>
      <c r="F51" s="104">
        <v>39.770000000000003</v>
      </c>
      <c r="G51" s="102"/>
    </row>
    <row r="52" spans="1:7" x14ac:dyDescent="0.3">
      <c r="A52" s="101" t="s">
        <v>92</v>
      </c>
      <c r="B52" s="103">
        <v>50048.55</v>
      </c>
      <c r="C52" s="108">
        <v>56905.65</v>
      </c>
      <c r="D52" s="108">
        <v>56905.65</v>
      </c>
      <c r="E52" s="103">
        <v>55302.87</v>
      </c>
      <c r="F52" s="104">
        <v>110.5</v>
      </c>
      <c r="G52" s="102">
        <v>97.18</v>
      </c>
    </row>
    <row r="53" spans="1:7" ht="27" x14ac:dyDescent="0.3">
      <c r="A53" s="101" t="s">
        <v>93</v>
      </c>
      <c r="B53" s="103">
        <v>15799.22</v>
      </c>
      <c r="C53" s="102"/>
      <c r="D53" s="102"/>
      <c r="E53" s="103">
        <v>25317.72</v>
      </c>
      <c r="F53" s="104">
        <v>160.25</v>
      </c>
      <c r="G53" s="102"/>
    </row>
    <row r="54" spans="1:7" x14ac:dyDescent="0.3">
      <c r="A54" s="101" t="s">
        <v>94</v>
      </c>
      <c r="B54" s="103">
        <v>1361.29</v>
      </c>
      <c r="C54" s="102"/>
      <c r="D54" s="102"/>
      <c r="E54" s="103">
        <v>1367.97</v>
      </c>
      <c r="F54" s="104">
        <v>100.49</v>
      </c>
      <c r="G54" s="102"/>
    </row>
    <row r="55" spans="1:7" x14ac:dyDescent="0.3">
      <c r="A55" s="101" t="s">
        <v>95</v>
      </c>
      <c r="B55" s="103">
        <v>29267.8</v>
      </c>
      <c r="C55" s="102"/>
      <c r="D55" s="102"/>
      <c r="E55" s="103">
        <v>24365.57</v>
      </c>
      <c r="F55" s="104">
        <v>83.25</v>
      </c>
      <c r="G55" s="102"/>
    </row>
    <row r="56" spans="1:7" ht="27" x14ac:dyDescent="0.3">
      <c r="A56" s="101" t="s">
        <v>96</v>
      </c>
      <c r="B56" s="104">
        <v>653.02</v>
      </c>
      <c r="C56" s="102"/>
      <c r="D56" s="102"/>
      <c r="E56" s="103">
        <v>1303.27</v>
      </c>
      <c r="F56" s="104">
        <v>199.58</v>
      </c>
      <c r="G56" s="102"/>
    </row>
    <row r="57" spans="1:7" x14ac:dyDescent="0.3">
      <c r="A57" s="101" t="s">
        <v>97</v>
      </c>
      <c r="B57" s="103">
        <v>2032.6</v>
      </c>
      <c r="C57" s="104"/>
      <c r="D57" s="104"/>
      <c r="E57" s="103">
        <v>2546.96</v>
      </c>
      <c r="F57" s="104">
        <v>125.31</v>
      </c>
      <c r="G57" s="104"/>
    </row>
    <row r="58" spans="1:7" ht="27" x14ac:dyDescent="0.3">
      <c r="A58" s="101" t="s">
        <v>98</v>
      </c>
      <c r="B58" s="104">
        <v>934.62</v>
      </c>
      <c r="C58" s="102"/>
      <c r="D58" s="102"/>
      <c r="E58" s="104">
        <v>401.38</v>
      </c>
      <c r="F58" s="104">
        <v>42.95</v>
      </c>
      <c r="G58" s="102"/>
    </row>
    <row r="59" spans="1:7" x14ac:dyDescent="0.3">
      <c r="A59" s="101" t="s">
        <v>99</v>
      </c>
      <c r="B59" s="103">
        <v>34355.089999999997</v>
      </c>
      <c r="C59" s="108">
        <v>44577</v>
      </c>
      <c r="D59" s="108">
        <v>44577</v>
      </c>
      <c r="E59" s="103">
        <v>40274.120000000003</v>
      </c>
      <c r="F59" s="104">
        <v>117.23</v>
      </c>
      <c r="G59" s="102">
        <v>90.35</v>
      </c>
    </row>
    <row r="60" spans="1:7" x14ac:dyDescent="0.3">
      <c r="A60" s="101" t="s">
        <v>100</v>
      </c>
      <c r="B60" s="103">
        <v>3571.21</v>
      </c>
      <c r="C60" s="102"/>
      <c r="D60" s="102"/>
      <c r="E60" s="103">
        <v>3298.14</v>
      </c>
      <c r="F60" s="104">
        <v>92.35</v>
      </c>
      <c r="G60" s="102"/>
    </row>
    <row r="61" spans="1:7" ht="27" x14ac:dyDescent="0.3">
      <c r="A61" s="101" t="s">
        <v>101</v>
      </c>
      <c r="B61" s="103">
        <v>11901.29</v>
      </c>
      <c r="C61" s="102"/>
      <c r="D61" s="102"/>
      <c r="E61" s="103">
        <v>15213.58</v>
      </c>
      <c r="F61" s="104">
        <v>127.83</v>
      </c>
      <c r="G61" s="102"/>
    </row>
    <row r="62" spans="1:7" x14ac:dyDescent="0.3">
      <c r="A62" s="101" t="s">
        <v>102</v>
      </c>
      <c r="B62" s="104">
        <v>573.97</v>
      </c>
      <c r="C62" s="102"/>
      <c r="D62" s="102"/>
      <c r="E62" s="104">
        <v>803.08</v>
      </c>
      <c r="F62" s="104">
        <v>139.91999999999999</v>
      </c>
      <c r="G62" s="102"/>
    </row>
    <row r="63" spans="1:7" x14ac:dyDescent="0.3">
      <c r="A63" s="101" t="s">
        <v>103</v>
      </c>
      <c r="B63" s="103">
        <v>7425.14</v>
      </c>
      <c r="C63" s="102"/>
      <c r="D63" s="102"/>
      <c r="E63" s="103">
        <v>8033.64</v>
      </c>
      <c r="F63" s="104">
        <v>108.2</v>
      </c>
      <c r="G63" s="102"/>
    </row>
    <row r="64" spans="1:7" x14ac:dyDescent="0.3">
      <c r="A64" s="101" t="s">
        <v>186</v>
      </c>
      <c r="B64" s="104">
        <v>40</v>
      </c>
      <c r="C64" s="102"/>
      <c r="D64" s="102"/>
      <c r="E64" s="104"/>
      <c r="F64" s="104"/>
      <c r="G64" s="102"/>
    </row>
    <row r="65" spans="1:7" x14ac:dyDescent="0.3">
      <c r="A65" s="101" t="s">
        <v>104</v>
      </c>
      <c r="B65" s="104">
        <v>671.91</v>
      </c>
      <c r="C65" s="102"/>
      <c r="D65" s="102"/>
      <c r="E65" s="103">
        <v>1749.46</v>
      </c>
      <c r="F65" s="104">
        <v>260.37</v>
      </c>
      <c r="G65" s="102"/>
    </row>
    <row r="66" spans="1:7" x14ac:dyDescent="0.3">
      <c r="A66" s="101" t="s">
        <v>105</v>
      </c>
      <c r="B66" s="103">
        <v>5039.87</v>
      </c>
      <c r="C66" s="102"/>
      <c r="D66" s="102"/>
      <c r="E66" s="103">
        <v>5426.95</v>
      </c>
      <c r="F66" s="104">
        <v>107.68</v>
      </c>
      <c r="G66" s="102"/>
    </row>
    <row r="67" spans="1:7" x14ac:dyDescent="0.3">
      <c r="A67" s="101" t="s">
        <v>106</v>
      </c>
      <c r="B67" s="103">
        <v>3147.65</v>
      </c>
      <c r="C67" s="104"/>
      <c r="D67" s="104"/>
      <c r="E67" s="103">
        <v>4507.6899999999996</v>
      </c>
      <c r="F67" s="104">
        <v>143.21</v>
      </c>
      <c r="G67" s="104"/>
    </row>
    <row r="68" spans="1:7" x14ac:dyDescent="0.3">
      <c r="A68" s="101" t="s">
        <v>107</v>
      </c>
      <c r="B68" s="103">
        <v>1984.05</v>
      </c>
      <c r="C68" s="102"/>
      <c r="D68" s="102"/>
      <c r="E68" s="103">
        <v>1241.58</v>
      </c>
      <c r="F68" s="104">
        <v>62.58</v>
      </c>
      <c r="G68" s="102"/>
    </row>
    <row r="69" spans="1:7" x14ac:dyDescent="0.3">
      <c r="A69" s="101" t="s">
        <v>108</v>
      </c>
      <c r="B69" s="103">
        <v>3835.62</v>
      </c>
      <c r="C69" s="108">
        <v>4000</v>
      </c>
      <c r="D69" s="108">
        <v>4000</v>
      </c>
      <c r="E69" s="103">
        <v>3660.65</v>
      </c>
      <c r="F69" s="104">
        <v>95.44</v>
      </c>
      <c r="G69" s="102">
        <v>91.52</v>
      </c>
    </row>
    <row r="70" spans="1:7" x14ac:dyDescent="0.3">
      <c r="A70" s="101" t="s">
        <v>109</v>
      </c>
      <c r="B70" s="104">
        <v>432.79</v>
      </c>
      <c r="C70" s="102"/>
      <c r="D70" s="102"/>
      <c r="E70" s="104">
        <v>853.18</v>
      </c>
      <c r="F70" s="104">
        <v>197.13</v>
      </c>
      <c r="G70" s="102"/>
    </row>
    <row r="71" spans="1:7" x14ac:dyDescent="0.3">
      <c r="A71" s="101" t="s">
        <v>110</v>
      </c>
      <c r="B71" s="104">
        <v>979.82</v>
      </c>
      <c r="C71" s="102"/>
      <c r="D71" s="102"/>
      <c r="E71" s="103">
        <v>1658.71</v>
      </c>
      <c r="F71" s="104">
        <v>169.29</v>
      </c>
      <c r="G71" s="102"/>
    </row>
    <row r="72" spans="1:7" x14ac:dyDescent="0.3">
      <c r="A72" s="101" t="s">
        <v>111</v>
      </c>
      <c r="B72" s="104">
        <v>48.27</v>
      </c>
      <c r="C72" s="102"/>
      <c r="D72" s="102"/>
      <c r="E72" s="104">
        <v>80</v>
      </c>
      <c r="F72" s="104">
        <v>165.73</v>
      </c>
      <c r="G72" s="102"/>
    </row>
    <row r="73" spans="1:7" x14ac:dyDescent="0.3">
      <c r="A73" s="101" t="s">
        <v>112</v>
      </c>
      <c r="B73" s="104">
        <v>298.68</v>
      </c>
      <c r="C73" s="102"/>
      <c r="D73" s="102"/>
      <c r="E73" s="104">
        <v>126.92</v>
      </c>
      <c r="F73" s="104">
        <v>42.49</v>
      </c>
      <c r="G73" s="102"/>
    </row>
    <row r="74" spans="1:7" x14ac:dyDescent="0.3">
      <c r="A74" s="101" t="s">
        <v>138</v>
      </c>
      <c r="B74" s="103">
        <v>1213.99</v>
      </c>
      <c r="C74" s="104"/>
      <c r="D74" s="104"/>
      <c r="E74" s="104"/>
      <c r="F74" s="104"/>
      <c r="G74" s="104"/>
    </row>
    <row r="75" spans="1:7" x14ac:dyDescent="0.3">
      <c r="A75" s="101" t="s">
        <v>113</v>
      </c>
      <c r="B75" s="104">
        <v>862.07</v>
      </c>
      <c r="C75" s="104"/>
      <c r="D75" s="104"/>
      <c r="E75" s="104">
        <v>941.84</v>
      </c>
      <c r="F75" s="104">
        <v>109.25</v>
      </c>
      <c r="G75" s="104"/>
    </row>
    <row r="76" spans="1:7" x14ac:dyDescent="0.3">
      <c r="A76" s="101" t="s">
        <v>37</v>
      </c>
      <c r="B76" s="103">
        <v>2135.9699999999998</v>
      </c>
      <c r="C76" s="102">
        <v>290</v>
      </c>
      <c r="D76" s="102">
        <v>290</v>
      </c>
      <c r="E76" s="104">
        <v>232.79</v>
      </c>
      <c r="F76" s="104">
        <v>10.9</v>
      </c>
      <c r="G76" s="102">
        <v>80.27</v>
      </c>
    </row>
    <row r="77" spans="1:7" x14ac:dyDescent="0.3">
      <c r="A77" s="101" t="s">
        <v>114</v>
      </c>
      <c r="B77" s="103">
        <v>2135.9699999999998</v>
      </c>
      <c r="C77" s="102">
        <v>290</v>
      </c>
      <c r="D77" s="102">
        <v>290</v>
      </c>
      <c r="E77" s="104">
        <v>232.79</v>
      </c>
      <c r="F77" s="104">
        <v>10.9</v>
      </c>
      <c r="G77" s="102">
        <v>80.27</v>
      </c>
    </row>
    <row r="78" spans="1:7" ht="27" x14ac:dyDescent="0.3">
      <c r="A78" s="101" t="s">
        <v>115</v>
      </c>
      <c r="B78" s="102">
        <v>303.11</v>
      </c>
      <c r="C78" s="104"/>
      <c r="D78" s="104"/>
      <c r="E78" s="104">
        <v>232.79</v>
      </c>
      <c r="F78" s="102">
        <v>76.8</v>
      </c>
      <c r="G78" s="104"/>
    </row>
    <row r="79" spans="1:7" x14ac:dyDescent="0.3">
      <c r="A79" s="101" t="s">
        <v>116</v>
      </c>
      <c r="B79" s="108">
        <v>1832.86</v>
      </c>
      <c r="C79" s="104"/>
      <c r="D79" s="104"/>
      <c r="E79" s="104"/>
      <c r="F79" s="102"/>
      <c r="G79" s="104"/>
    </row>
    <row r="80" spans="1:7" ht="27" x14ac:dyDescent="0.3">
      <c r="A80" s="101" t="s">
        <v>38</v>
      </c>
      <c r="B80" s="102">
        <v>57.45</v>
      </c>
      <c r="C80" s="102">
        <v>500</v>
      </c>
      <c r="D80" s="102">
        <v>500</v>
      </c>
      <c r="E80" s="104"/>
      <c r="F80" s="102"/>
      <c r="G80" s="102"/>
    </row>
    <row r="81" spans="1:7" ht="27" x14ac:dyDescent="0.3">
      <c r="A81" s="101" t="s">
        <v>117</v>
      </c>
      <c r="B81" s="102">
        <v>57.45</v>
      </c>
      <c r="C81" s="104">
        <v>500</v>
      </c>
      <c r="D81" s="104">
        <v>500</v>
      </c>
      <c r="E81" s="104"/>
      <c r="F81" s="102"/>
      <c r="G81" s="104"/>
    </row>
    <row r="82" spans="1:7" ht="27" x14ac:dyDescent="0.3">
      <c r="A82" s="101" t="s">
        <v>118</v>
      </c>
      <c r="B82" s="102">
        <v>57.45</v>
      </c>
      <c r="C82" s="104"/>
      <c r="D82" s="104"/>
      <c r="E82" s="104"/>
      <c r="F82" s="102"/>
      <c r="G82" s="104"/>
    </row>
    <row r="83" spans="1:7" x14ac:dyDescent="0.3">
      <c r="A83" s="101" t="s">
        <v>39</v>
      </c>
      <c r="B83" s="102">
        <v>762.66</v>
      </c>
      <c r="C83" s="102">
        <v>720</v>
      </c>
      <c r="D83" s="102">
        <v>720</v>
      </c>
      <c r="E83" s="104">
        <v>720</v>
      </c>
      <c r="F83" s="102">
        <v>94.41</v>
      </c>
      <c r="G83" s="102">
        <v>100</v>
      </c>
    </row>
    <row r="84" spans="1:7" x14ac:dyDescent="0.3">
      <c r="A84" s="101" t="s">
        <v>119</v>
      </c>
      <c r="B84" s="104">
        <v>762.66</v>
      </c>
      <c r="C84" s="104">
        <v>720</v>
      </c>
      <c r="D84" s="104">
        <v>720</v>
      </c>
      <c r="E84" s="104">
        <v>720</v>
      </c>
      <c r="F84" s="104">
        <v>94.41</v>
      </c>
      <c r="G84" s="104">
        <v>100</v>
      </c>
    </row>
    <row r="85" spans="1:7" x14ac:dyDescent="0.3">
      <c r="A85" s="101" t="s">
        <v>120</v>
      </c>
      <c r="B85" s="102">
        <v>762.66</v>
      </c>
      <c r="C85" s="104"/>
      <c r="D85" s="104"/>
      <c r="E85" s="104">
        <v>720</v>
      </c>
      <c r="F85" s="102">
        <v>94.41</v>
      </c>
      <c r="G85" s="104"/>
    </row>
    <row r="86" spans="1:7" x14ac:dyDescent="0.3">
      <c r="A86" s="101" t="s">
        <v>10</v>
      </c>
      <c r="B86" s="108">
        <v>367653.79</v>
      </c>
      <c r="C86" s="103">
        <v>59253</v>
      </c>
      <c r="D86" s="103">
        <v>59253</v>
      </c>
      <c r="E86" s="103">
        <v>43180.32</v>
      </c>
      <c r="F86" s="102">
        <v>11.74</v>
      </c>
      <c r="G86" s="104">
        <v>72.87</v>
      </c>
    </row>
    <row r="87" spans="1:7" ht="27" x14ac:dyDescent="0.3">
      <c r="A87" s="101" t="s">
        <v>187</v>
      </c>
      <c r="B87" s="102">
        <v>250</v>
      </c>
      <c r="C87" s="102"/>
      <c r="D87" s="102"/>
      <c r="E87" s="104"/>
      <c r="F87" s="102"/>
      <c r="G87" s="102"/>
    </row>
    <row r="88" spans="1:7" x14ac:dyDescent="0.3">
      <c r="A88" s="101" t="s">
        <v>188</v>
      </c>
      <c r="B88" s="104">
        <v>250</v>
      </c>
      <c r="C88" s="104"/>
      <c r="D88" s="104"/>
      <c r="E88" s="104"/>
      <c r="F88" s="104"/>
      <c r="G88" s="104"/>
    </row>
    <row r="89" spans="1:7" x14ac:dyDescent="0.3">
      <c r="A89" s="101" t="s">
        <v>189</v>
      </c>
      <c r="B89" s="104">
        <v>250</v>
      </c>
      <c r="C89" s="104"/>
      <c r="D89" s="104"/>
      <c r="E89" s="104"/>
      <c r="F89" s="104"/>
      <c r="G89" s="104"/>
    </row>
    <row r="90" spans="1:7" ht="27" x14ac:dyDescent="0.3">
      <c r="A90" s="101" t="s">
        <v>40</v>
      </c>
      <c r="B90" s="103">
        <v>208019.89</v>
      </c>
      <c r="C90" s="108">
        <v>11253</v>
      </c>
      <c r="D90" s="108">
        <v>11253</v>
      </c>
      <c r="E90" s="103">
        <v>3825.82</v>
      </c>
      <c r="F90" s="104">
        <v>1.84</v>
      </c>
      <c r="G90" s="102">
        <v>34</v>
      </c>
    </row>
    <row r="91" spans="1:7" x14ac:dyDescent="0.3">
      <c r="A91" s="101" t="s">
        <v>121</v>
      </c>
      <c r="B91" s="108">
        <v>206749.98</v>
      </c>
      <c r="C91" s="108">
        <v>8422</v>
      </c>
      <c r="D91" s="108">
        <v>8422</v>
      </c>
      <c r="E91" s="103">
        <v>1877.45</v>
      </c>
      <c r="F91" s="102">
        <v>0.91</v>
      </c>
      <c r="G91" s="102">
        <v>22.29</v>
      </c>
    </row>
    <row r="92" spans="1:7" x14ac:dyDescent="0.3">
      <c r="A92" s="101" t="s">
        <v>122</v>
      </c>
      <c r="B92" s="103">
        <v>1178.83</v>
      </c>
      <c r="C92" s="102"/>
      <c r="D92" s="102"/>
      <c r="E92" s="102">
        <v>529.4</v>
      </c>
      <c r="F92" s="102">
        <v>44.91</v>
      </c>
      <c r="G92" s="102"/>
    </row>
    <row r="93" spans="1:7" x14ac:dyDescent="0.3">
      <c r="A93" s="101" t="s">
        <v>190</v>
      </c>
      <c r="B93" s="104">
        <v>569</v>
      </c>
      <c r="C93" s="102"/>
      <c r="D93" s="102"/>
      <c r="E93" s="104"/>
      <c r="F93" s="104"/>
      <c r="G93" s="102"/>
    </row>
    <row r="94" spans="1:7" ht="27" x14ac:dyDescent="0.3">
      <c r="A94" s="101" t="s">
        <v>123</v>
      </c>
      <c r="B94" s="103">
        <v>205002.15</v>
      </c>
      <c r="C94" s="104"/>
      <c r="D94" s="104"/>
      <c r="E94" s="103">
        <v>1348.05</v>
      </c>
      <c r="F94" s="104">
        <v>0.66</v>
      </c>
      <c r="G94" s="104"/>
    </row>
    <row r="95" spans="1:7" ht="27" x14ac:dyDescent="0.3">
      <c r="A95" s="101" t="s">
        <v>163</v>
      </c>
      <c r="B95" s="103">
        <v>1269.9100000000001</v>
      </c>
      <c r="C95" s="108">
        <v>2831</v>
      </c>
      <c r="D95" s="108">
        <v>2831</v>
      </c>
      <c r="E95" s="103">
        <v>1948.37</v>
      </c>
      <c r="F95" s="104">
        <v>153.43</v>
      </c>
      <c r="G95" s="102">
        <v>68.819999999999993</v>
      </c>
    </row>
    <row r="96" spans="1:7" x14ac:dyDescent="0.3">
      <c r="A96" s="101" t="s">
        <v>164</v>
      </c>
      <c r="B96" s="103">
        <v>1269.9100000000001</v>
      </c>
      <c r="C96" s="104"/>
      <c r="D96" s="104"/>
      <c r="E96" s="103">
        <v>1948.37</v>
      </c>
      <c r="F96" s="104">
        <v>153.43</v>
      </c>
      <c r="G96" s="104"/>
    </row>
    <row r="97" spans="1:7" ht="27" x14ac:dyDescent="0.3">
      <c r="A97" s="101" t="s">
        <v>41</v>
      </c>
      <c r="B97" s="103">
        <v>159383.9</v>
      </c>
      <c r="C97" s="103">
        <v>48000</v>
      </c>
      <c r="D97" s="103">
        <v>48000</v>
      </c>
      <c r="E97" s="103">
        <v>39354.5</v>
      </c>
      <c r="F97" s="104">
        <v>24.69</v>
      </c>
      <c r="G97" s="104">
        <v>81.99</v>
      </c>
    </row>
    <row r="98" spans="1:7" ht="27" x14ac:dyDescent="0.3">
      <c r="A98" s="101" t="s">
        <v>169</v>
      </c>
      <c r="B98" s="103">
        <v>159383.9</v>
      </c>
      <c r="C98" s="108">
        <v>48000</v>
      </c>
      <c r="D98" s="108">
        <v>48000</v>
      </c>
      <c r="E98" s="103">
        <v>39354.5</v>
      </c>
      <c r="F98" s="104">
        <v>24.69</v>
      </c>
      <c r="G98" s="102">
        <v>81.99</v>
      </c>
    </row>
    <row r="99" spans="1:7" ht="27" x14ac:dyDescent="0.3">
      <c r="A99" s="112" t="s">
        <v>170</v>
      </c>
      <c r="B99" s="113">
        <v>159383.9</v>
      </c>
      <c r="C99" s="114"/>
      <c r="D99" s="114"/>
      <c r="E99" s="113">
        <v>39354.5</v>
      </c>
      <c r="F99" s="114">
        <v>24.69</v>
      </c>
      <c r="G99" s="114"/>
    </row>
    <row r="100" spans="1:7" x14ac:dyDescent="0.3">
      <c r="A100" s="34" t="s">
        <v>11</v>
      </c>
      <c r="B100" s="35">
        <v>1288492.82</v>
      </c>
      <c r="C100" s="35">
        <v>1189978</v>
      </c>
      <c r="D100" s="35">
        <v>1189978</v>
      </c>
      <c r="E100" s="35">
        <v>1141396.78</v>
      </c>
      <c r="F100" s="34">
        <v>88.58</v>
      </c>
      <c r="G100" s="34">
        <v>95.92</v>
      </c>
    </row>
  </sheetData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9"/>
  <sheetViews>
    <sheetView workbookViewId="0">
      <selection activeCell="A14" sqref="A14"/>
    </sheetView>
  </sheetViews>
  <sheetFormatPr defaultRowHeight="14.4" x14ac:dyDescent="0.3"/>
  <cols>
    <col min="1" max="1" width="18.44140625" customWidth="1"/>
    <col min="2" max="2" width="13.6640625" customWidth="1"/>
    <col min="3" max="3" width="13.44140625" customWidth="1"/>
    <col min="4" max="4" width="12.6640625" style="22" customWidth="1"/>
    <col min="5" max="5" width="16.109375" customWidth="1"/>
    <col min="6" max="6" width="11.6640625" customWidth="1"/>
    <col min="7" max="7" width="12.5546875" customWidth="1"/>
    <col min="9" max="9" width="11.44140625" bestFit="1" customWidth="1"/>
  </cols>
  <sheetData>
    <row r="2" spans="1:7" x14ac:dyDescent="0.3">
      <c r="B2" s="21" t="s">
        <v>18</v>
      </c>
      <c r="C2" s="21"/>
      <c r="D2" s="21"/>
    </row>
    <row r="3" spans="1:7" x14ac:dyDescent="0.3">
      <c r="B3" s="21" t="s">
        <v>5</v>
      </c>
      <c r="C3" s="21"/>
      <c r="D3" s="21"/>
    </row>
    <row r="4" spans="1:7" x14ac:dyDescent="0.3">
      <c r="B4" s="22" t="s">
        <v>60</v>
      </c>
      <c r="C4" s="21"/>
      <c r="D4" s="21"/>
    </row>
    <row r="5" spans="1:7" s="34" customFormat="1" ht="15" thickBot="1" x14ac:dyDescent="0.35"/>
    <row r="6" spans="1:7" ht="21" thickBot="1" x14ac:dyDescent="0.35">
      <c r="A6" s="81" t="s">
        <v>0</v>
      </c>
      <c r="B6" s="81" t="s">
        <v>42</v>
      </c>
      <c r="C6" s="81" t="s">
        <v>43</v>
      </c>
      <c r="D6" s="81" t="s">
        <v>193</v>
      </c>
      <c r="E6" s="81" t="s">
        <v>194</v>
      </c>
      <c r="F6" s="81" t="s">
        <v>195</v>
      </c>
      <c r="G6" s="81" t="s">
        <v>196</v>
      </c>
    </row>
    <row r="7" spans="1:7" ht="27" x14ac:dyDescent="0.3">
      <c r="A7" s="77" t="s">
        <v>5</v>
      </c>
      <c r="B7" s="78"/>
      <c r="C7" s="78"/>
      <c r="D7" s="78"/>
      <c r="E7" s="78"/>
      <c r="F7" s="79"/>
      <c r="G7" s="79"/>
    </row>
    <row r="8" spans="1:7" x14ac:dyDescent="0.3">
      <c r="A8" s="74" t="s">
        <v>46</v>
      </c>
      <c r="B8" s="75">
        <v>1288492.82</v>
      </c>
      <c r="C8" s="75">
        <v>1189978</v>
      </c>
      <c r="D8" s="75">
        <v>1189978</v>
      </c>
      <c r="E8" s="75">
        <v>1141396.78</v>
      </c>
      <c r="F8" s="76">
        <v>88.58</v>
      </c>
      <c r="G8" s="76">
        <v>95.92</v>
      </c>
    </row>
    <row r="9" spans="1:7" x14ac:dyDescent="0.3">
      <c r="A9" s="80" t="s">
        <v>47</v>
      </c>
      <c r="B9" s="44">
        <v>1288492.82</v>
      </c>
      <c r="C9" s="44">
        <v>1189978</v>
      </c>
      <c r="D9" s="44">
        <v>1189978</v>
      </c>
      <c r="E9" s="44">
        <v>1141396.78</v>
      </c>
      <c r="F9" s="45">
        <v>88.58</v>
      </c>
      <c r="G9" s="94">
        <v>95.92</v>
      </c>
    </row>
    <row r="10" spans="1:7" ht="27" x14ac:dyDescent="0.3">
      <c r="A10" s="39" t="s">
        <v>197</v>
      </c>
      <c r="B10" s="41">
        <v>1039784.64</v>
      </c>
      <c r="C10" s="41">
        <v>1131440</v>
      </c>
      <c r="D10" s="41">
        <v>1131440</v>
      </c>
      <c r="E10" s="41">
        <v>1101549.8999999999</v>
      </c>
      <c r="F10" s="42">
        <v>105.94</v>
      </c>
      <c r="G10" s="93">
        <v>97.36</v>
      </c>
    </row>
    <row r="11" spans="1:7" ht="40.200000000000003" x14ac:dyDescent="0.3">
      <c r="A11" s="39" t="s">
        <v>223</v>
      </c>
      <c r="B11" s="41">
        <v>1039784.64</v>
      </c>
      <c r="C11" s="41">
        <v>1131440</v>
      </c>
      <c r="D11" s="41">
        <v>1131440</v>
      </c>
      <c r="E11" s="41">
        <v>1101549.8999999999</v>
      </c>
      <c r="F11" s="42">
        <v>105.94</v>
      </c>
      <c r="G11" s="93">
        <v>97.36</v>
      </c>
    </row>
    <row r="12" spans="1:7" ht="27" x14ac:dyDescent="0.3">
      <c r="A12" s="82" t="s">
        <v>198</v>
      </c>
      <c r="B12" s="83">
        <v>248708.18</v>
      </c>
      <c r="C12" s="83">
        <v>58538</v>
      </c>
      <c r="D12" s="83">
        <v>58538</v>
      </c>
      <c r="E12" s="83">
        <v>39846.879999999997</v>
      </c>
      <c r="F12" s="84">
        <v>16.02</v>
      </c>
      <c r="G12" s="84">
        <v>68.069999999999993</v>
      </c>
    </row>
    <row r="13" spans="1:7" ht="40.200000000000003" x14ac:dyDescent="0.3">
      <c r="A13" s="72" t="s">
        <v>224</v>
      </c>
      <c r="B13" s="36">
        <v>248708.18</v>
      </c>
      <c r="C13" s="36">
        <v>58538</v>
      </c>
      <c r="D13" s="36">
        <v>58538</v>
      </c>
      <c r="E13" s="36">
        <v>39846.879999999997</v>
      </c>
      <c r="F13" s="73">
        <v>16.02</v>
      </c>
      <c r="G13" s="73">
        <v>68.069999999999993</v>
      </c>
    </row>
    <row r="14" spans="1:7" ht="27" x14ac:dyDescent="0.3">
      <c r="A14" s="72" t="s">
        <v>8</v>
      </c>
      <c r="B14" s="36">
        <v>1287714.3600000001</v>
      </c>
      <c r="C14" s="36">
        <v>1176002.1399999999</v>
      </c>
      <c r="D14" s="36">
        <v>1176002.1399999999</v>
      </c>
      <c r="E14" s="36">
        <v>1144454.8700000001</v>
      </c>
      <c r="F14" s="73">
        <v>88.87</v>
      </c>
      <c r="G14" s="73">
        <v>97.32</v>
      </c>
    </row>
    <row r="15" spans="1:7" ht="27" x14ac:dyDescent="0.3">
      <c r="A15" s="72" t="s">
        <v>11</v>
      </c>
      <c r="B15" s="36">
        <v>1288492.82</v>
      </c>
      <c r="C15" s="36">
        <v>1189978</v>
      </c>
      <c r="D15" s="36">
        <v>1189978</v>
      </c>
      <c r="E15" s="36">
        <v>1141396.78</v>
      </c>
      <c r="F15" s="36">
        <v>88.58</v>
      </c>
      <c r="G15" s="73">
        <v>95.92</v>
      </c>
    </row>
    <row r="16" spans="1:7" x14ac:dyDescent="0.3">
      <c r="D16"/>
    </row>
    <row r="17" spans="4:4" x14ac:dyDescent="0.3">
      <c r="D17"/>
    </row>
    <row r="18" spans="4:4" x14ac:dyDescent="0.3">
      <c r="D18"/>
    </row>
    <row r="19" spans="4:4" x14ac:dyDescent="0.3">
      <c r="D19"/>
    </row>
    <row r="20" spans="4:4" x14ac:dyDescent="0.3">
      <c r="D20"/>
    </row>
    <row r="21" spans="4:4" x14ac:dyDescent="0.3">
      <c r="D21"/>
    </row>
    <row r="22" spans="4:4" x14ac:dyDescent="0.3">
      <c r="D22"/>
    </row>
    <row r="23" spans="4:4" x14ac:dyDescent="0.3">
      <c r="D23"/>
    </row>
    <row r="24" spans="4:4" x14ac:dyDescent="0.3">
      <c r="D24"/>
    </row>
    <row r="25" spans="4:4" x14ac:dyDescent="0.3">
      <c r="D25"/>
    </row>
    <row r="26" spans="4:4" x14ac:dyDescent="0.3">
      <c r="D26"/>
    </row>
    <row r="27" spans="4:4" x14ac:dyDescent="0.3">
      <c r="D27"/>
    </row>
    <row r="28" spans="4:4" x14ac:dyDescent="0.3">
      <c r="D28"/>
    </row>
    <row r="29" spans="4:4" x14ac:dyDescent="0.3">
      <c r="D2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"/>
  <sheetViews>
    <sheetView workbookViewId="0">
      <selection activeCell="F14" sqref="F14"/>
    </sheetView>
  </sheetViews>
  <sheetFormatPr defaultRowHeight="14.4" x14ac:dyDescent="0.3"/>
  <cols>
    <col min="3" max="3" width="3.5546875" customWidth="1"/>
    <col min="4" max="4" width="25.21875" customWidth="1"/>
    <col min="5" max="5" width="13.33203125" customWidth="1"/>
    <col min="6" max="6" width="12" customWidth="1"/>
    <col min="7" max="7" width="10.44140625" customWidth="1"/>
    <col min="8" max="8" width="14.88671875" customWidth="1"/>
    <col min="9" max="9" width="14.6640625" customWidth="1"/>
    <col min="10" max="10" width="15.21875" customWidth="1"/>
  </cols>
  <sheetData>
    <row r="2" spans="1:10" x14ac:dyDescent="0.3">
      <c r="D2" s="23" t="s">
        <v>12</v>
      </c>
      <c r="F2" s="23"/>
      <c r="G2" s="23"/>
    </row>
    <row r="3" spans="1:10" x14ac:dyDescent="0.3">
      <c r="D3" s="23" t="s">
        <v>61</v>
      </c>
      <c r="E3" s="23"/>
      <c r="F3" s="23"/>
      <c r="G3" s="23"/>
    </row>
    <row r="4" spans="1:10" s="22" customFormat="1" x14ac:dyDescent="0.3">
      <c r="D4" s="23" t="s">
        <v>62</v>
      </c>
      <c r="E4" s="23"/>
      <c r="F4" s="23"/>
      <c r="G4" s="23"/>
    </row>
    <row r="6" spans="1:10" ht="39.6" x14ac:dyDescent="0.3">
      <c r="A6" s="66" t="s">
        <v>50</v>
      </c>
      <c r="B6" s="67" t="s">
        <v>51</v>
      </c>
      <c r="C6" s="67" t="s">
        <v>52</v>
      </c>
      <c r="D6" s="67" t="s">
        <v>53</v>
      </c>
      <c r="E6" s="67" t="s">
        <v>19</v>
      </c>
      <c r="F6" s="67" t="s">
        <v>1</v>
      </c>
      <c r="G6" s="67" t="s">
        <v>2</v>
      </c>
      <c r="H6" s="67" t="s">
        <v>20</v>
      </c>
      <c r="I6" s="67" t="s">
        <v>3</v>
      </c>
      <c r="J6" s="67" t="s">
        <v>4</v>
      </c>
    </row>
    <row r="7" spans="1:10" ht="26.4" x14ac:dyDescent="0.3">
      <c r="A7" s="15">
        <v>8</v>
      </c>
      <c r="B7" s="15"/>
      <c r="C7" s="15"/>
      <c r="D7" s="15" t="s">
        <v>54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 x14ac:dyDescent="0.3">
      <c r="A8" s="15"/>
      <c r="B8" s="12">
        <v>84</v>
      </c>
      <c r="C8" s="12"/>
      <c r="D8" s="12" t="s">
        <v>55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 ht="26.4" x14ac:dyDescent="0.3">
      <c r="A9" s="18"/>
      <c r="B9" s="18"/>
      <c r="C9" s="11">
        <v>8</v>
      </c>
      <c r="D9" s="17" t="s">
        <v>56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ht="26.4" x14ac:dyDescent="0.3">
      <c r="A10" s="14">
        <v>5</v>
      </c>
      <c r="B10" s="13"/>
      <c r="C10" s="13"/>
      <c r="D10" s="20" t="s">
        <v>57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 ht="26.4" x14ac:dyDescent="0.3">
      <c r="A11" s="12"/>
      <c r="B11" s="12">
        <v>54</v>
      </c>
      <c r="C11" s="12"/>
      <c r="D11" s="16" t="s">
        <v>58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 x14ac:dyDescent="0.3">
      <c r="A12" s="12"/>
      <c r="B12" s="12"/>
      <c r="C12" s="11">
        <v>8</v>
      </c>
      <c r="D12" s="19" t="s">
        <v>56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4"/>
  <sheetViews>
    <sheetView topLeftCell="A16" workbookViewId="0">
      <selection activeCell="M8" sqref="M8"/>
    </sheetView>
  </sheetViews>
  <sheetFormatPr defaultRowHeight="14.4" x14ac:dyDescent="0.3"/>
  <cols>
    <col min="1" max="1" width="4" customWidth="1"/>
    <col min="3" max="3" width="9.109375" style="33"/>
    <col min="4" max="4" width="5.5546875" style="33" customWidth="1"/>
    <col min="5" max="5" width="40.77734375" customWidth="1"/>
    <col min="6" max="6" width="12.109375" customWidth="1"/>
    <col min="7" max="7" width="9.33203125" customWidth="1"/>
    <col min="8" max="8" width="11.6640625" customWidth="1"/>
    <col min="9" max="9" width="12.5546875" customWidth="1"/>
    <col min="10" max="10" width="9.21875" customWidth="1"/>
    <col min="11" max="11" width="6.44140625" customWidth="1"/>
    <col min="12" max="12" width="16.44140625" customWidth="1"/>
    <col min="13" max="13" width="13.44140625" customWidth="1"/>
    <col min="14" max="14" width="16.33203125" customWidth="1"/>
  </cols>
  <sheetData>
    <row r="2" spans="1:11" x14ac:dyDescent="0.3">
      <c r="B2" s="23" t="s">
        <v>12</v>
      </c>
      <c r="C2" s="23"/>
      <c r="D2" s="23"/>
    </row>
    <row r="3" spans="1:11" x14ac:dyDescent="0.3">
      <c r="B3" s="23" t="s">
        <v>61</v>
      </c>
      <c r="C3" s="23"/>
      <c r="D3" s="23"/>
    </row>
    <row r="4" spans="1:11" x14ac:dyDescent="0.3">
      <c r="B4" s="23" t="s">
        <v>63</v>
      </c>
      <c r="C4" s="23"/>
      <c r="D4" s="23"/>
    </row>
    <row r="6" spans="1:11" ht="38.4" customHeight="1" x14ac:dyDescent="0.3">
      <c r="A6" s="66" t="s">
        <v>50</v>
      </c>
      <c r="B6" s="67"/>
      <c r="C6" s="67"/>
      <c r="D6" s="67"/>
      <c r="E6" s="67" t="s">
        <v>53</v>
      </c>
      <c r="F6" s="67" t="s">
        <v>191</v>
      </c>
      <c r="G6" s="67" t="s">
        <v>1</v>
      </c>
      <c r="H6" s="67" t="s">
        <v>2</v>
      </c>
      <c r="I6" s="67" t="s">
        <v>192</v>
      </c>
      <c r="J6" s="67" t="s">
        <v>3</v>
      </c>
      <c r="K6" s="67" t="s">
        <v>4</v>
      </c>
    </row>
    <row r="7" spans="1:11" x14ac:dyDescent="0.3">
      <c r="A7" s="15">
        <v>8</v>
      </c>
      <c r="B7" s="15"/>
      <c r="C7" s="15"/>
      <c r="D7" s="15"/>
      <c r="E7" s="15" t="s">
        <v>54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 x14ac:dyDescent="0.3">
      <c r="A8" s="15"/>
      <c r="B8" s="12">
        <v>84</v>
      </c>
      <c r="C8" s="12"/>
      <c r="D8" s="12"/>
      <c r="E8" s="12" t="s">
        <v>55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 s="33" customFormat="1" ht="27" x14ac:dyDescent="0.3">
      <c r="A9" s="15"/>
      <c r="B9" s="12"/>
      <c r="C9" s="25" t="s">
        <v>139</v>
      </c>
      <c r="D9" s="32"/>
      <c r="E9" s="31" t="s">
        <v>140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 s="33" customFormat="1" ht="27" x14ac:dyDescent="0.3">
      <c r="A10" s="15"/>
      <c r="B10" s="12"/>
      <c r="C10" s="26"/>
      <c r="D10" s="32">
        <v>8443</v>
      </c>
      <c r="E10" s="31" t="s">
        <v>141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 s="33" customFormat="1" ht="27" x14ac:dyDescent="0.3">
      <c r="A11" s="15"/>
      <c r="B11" s="12"/>
      <c r="C11" s="26"/>
      <c r="D11" s="32">
        <v>8444</v>
      </c>
      <c r="E11" s="31" t="s">
        <v>142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 s="33" customFormat="1" ht="27" x14ac:dyDescent="0.3">
      <c r="A12" s="15"/>
      <c r="B12" s="12"/>
      <c r="C12" s="26"/>
      <c r="D12" s="32">
        <v>8445</v>
      </c>
      <c r="E12" s="31" t="s">
        <v>143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 s="33" customFormat="1" ht="27" x14ac:dyDescent="0.3">
      <c r="A13" s="15"/>
      <c r="B13" s="12"/>
      <c r="C13" s="26"/>
      <c r="D13" s="32">
        <v>8446</v>
      </c>
      <c r="E13" s="31" t="s">
        <v>144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 s="33" customFormat="1" ht="27" x14ac:dyDescent="0.3">
      <c r="A14" s="15"/>
      <c r="B14" s="12"/>
      <c r="C14" s="26"/>
      <c r="D14" s="32">
        <v>8447</v>
      </c>
      <c r="E14" s="31" t="s">
        <v>145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 s="33" customFormat="1" ht="27" x14ac:dyDescent="0.3">
      <c r="A15" s="15"/>
      <c r="B15" s="12"/>
      <c r="C15" s="26"/>
      <c r="D15" s="32">
        <v>8448</v>
      </c>
      <c r="E15" s="31" t="s">
        <v>146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 ht="26.4" x14ac:dyDescent="0.3">
      <c r="A16" s="14">
        <v>5</v>
      </c>
      <c r="B16" s="13"/>
      <c r="C16" s="13"/>
      <c r="D16" s="13"/>
      <c r="E16" s="20" t="s">
        <v>57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 s="30" customFormat="1" ht="57.6" x14ac:dyDescent="0.3">
      <c r="A17" s="14"/>
      <c r="B17" s="27">
        <v>54</v>
      </c>
      <c r="C17" s="27"/>
      <c r="D17" s="27"/>
      <c r="E17" s="2" t="s">
        <v>147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 s="30" customFormat="1" ht="40.200000000000003" x14ac:dyDescent="0.3">
      <c r="A18" s="14"/>
      <c r="B18" s="27"/>
      <c r="C18" s="27">
        <v>544</v>
      </c>
      <c r="D18" s="27"/>
      <c r="E18" s="28" t="s">
        <v>148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 s="30" customFormat="1" ht="27" x14ac:dyDescent="0.3">
      <c r="A19" s="14"/>
      <c r="B19" s="27"/>
      <c r="C19" s="27"/>
      <c r="D19" s="29" t="s">
        <v>149</v>
      </c>
      <c r="E19" s="28" t="s">
        <v>150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ht="27" x14ac:dyDescent="0.3">
      <c r="A20" s="12"/>
      <c r="B20" s="12"/>
      <c r="C20" s="12"/>
      <c r="D20" s="29" t="s">
        <v>151</v>
      </c>
      <c r="E20" s="28" t="s">
        <v>152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ht="40.200000000000003" x14ac:dyDescent="0.3">
      <c r="A21" s="9"/>
      <c r="B21" s="27"/>
      <c r="C21" s="27"/>
      <c r="D21" s="29" t="s">
        <v>153</v>
      </c>
      <c r="E21" s="28" t="s">
        <v>154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 ht="27" x14ac:dyDescent="0.3">
      <c r="A22" s="9"/>
      <c r="B22" s="9"/>
      <c r="C22" s="9"/>
      <c r="D22" s="29" t="s">
        <v>155</v>
      </c>
      <c r="E22" s="28" t="s">
        <v>156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 ht="27" x14ac:dyDescent="0.3">
      <c r="A23" s="9"/>
      <c r="B23" s="9"/>
      <c r="C23" s="9"/>
      <c r="D23" s="29" t="s">
        <v>157</v>
      </c>
      <c r="E23" s="28" t="s">
        <v>158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 ht="27" x14ac:dyDescent="0.3">
      <c r="A24" s="9"/>
      <c r="B24" s="9"/>
      <c r="C24" s="9"/>
      <c r="D24" s="29" t="s">
        <v>159</v>
      </c>
      <c r="E24" s="28" t="s">
        <v>160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43"/>
  <sheetViews>
    <sheetView topLeftCell="A127" zoomScaleNormal="100" workbookViewId="0">
      <selection activeCell="D146" sqref="D146"/>
    </sheetView>
  </sheetViews>
  <sheetFormatPr defaultRowHeight="14.4" x14ac:dyDescent="0.3"/>
  <cols>
    <col min="1" max="1" width="27.33203125" customWidth="1"/>
    <col min="2" max="2" width="15.109375" customWidth="1"/>
    <col min="3" max="3" width="19" style="33" customWidth="1"/>
    <col min="4" max="4" width="20.6640625" customWidth="1"/>
    <col min="5" max="5" width="13.6640625" customWidth="1"/>
    <col min="6" max="6" width="17.33203125" customWidth="1"/>
    <col min="7" max="7" width="14.88671875" customWidth="1"/>
  </cols>
  <sheetData>
    <row r="2" spans="1:9" x14ac:dyDescent="0.3">
      <c r="B2" s="211" t="s">
        <v>59</v>
      </c>
      <c r="C2" s="211"/>
      <c r="D2" s="211"/>
      <c r="E2" s="33"/>
      <c r="F2" s="33"/>
      <c r="G2" s="33"/>
      <c r="H2" s="33"/>
      <c r="I2" s="33"/>
    </row>
    <row r="3" spans="1:9" ht="48" customHeight="1" x14ac:dyDescent="0.3">
      <c r="B3" s="212" t="s">
        <v>64</v>
      </c>
      <c r="C3" s="212"/>
      <c r="D3" s="212"/>
      <c r="E3" s="212"/>
      <c r="F3" s="212"/>
      <c r="G3" s="212"/>
      <c r="H3" s="212"/>
      <c r="I3" s="212"/>
    </row>
    <row r="4" spans="1:9" ht="15" thickBot="1" x14ac:dyDescent="0.35"/>
    <row r="5" spans="1:9" ht="29.4" customHeight="1" thickBot="1" x14ac:dyDescent="0.35">
      <c r="A5" s="38" t="s">
        <v>0</v>
      </c>
      <c r="B5" s="38" t="s">
        <v>42</v>
      </c>
      <c r="C5" s="38" t="s">
        <v>43</v>
      </c>
      <c r="D5" s="38" t="s">
        <v>193</v>
      </c>
      <c r="E5" s="38" t="s">
        <v>194</v>
      </c>
      <c r="F5" s="38" t="s">
        <v>195</v>
      </c>
      <c r="G5" s="38" t="s">
        <v>196</v>
      </c>
    </row>
    <row r="6" spans="1:9" ht="27" x14ac:dyDescent="0.3">
      <c r="A6" s="173" t="s">
        <v>44</v>
      </c>
      <c r="B6" s="41">
        <v>1288492.82</v>
      </c>
      <c r="C6" s="41">
        <v>1189978</v>
      </c>
      <c r="D6" s="41">
        <v>1189978</v>
      </c>
      <c r="E6" s="41">
        <v>1141396.78</v>
      </c>
      <c r="F6" s="42">
        <v>88.58</v>
      </c>
      <c r="G6" s="42">
        <v>95.92</v>
      </c>
    </row>
    <row r="7" spans="1:9" ht="27" x14ac:dyDescent="0.3">
      <c r="A7" s="72" t="s">
        <v>45</v>
      </c>
      <c r="B7" s="155">
        <v>1288492.82</v>
      </c>
      <c r="C7" s="155">
        <v>1189978</v>
      </c>
      <c r="D7" s="155">
        <v>1189978</v>
      </c>
      <c r="E7" s="155">
        <v>1141396.78</v>
      </c>
      <c r="F7" s="93">
        <v>88.58</v>
      </c>
      <c r="G7" s="93">
        <v>95.92</v>
      </c>
    </row>
    <row r="8" spans="1:9" ht="30.6" customHeight="1" x14ac:dyDescent="0.3">
      <c r="A8" s="182" t="s">
        <v>172</v>
      </c>
      <c r="B8" s="177">
        <v>1288492.82</v>
      </c>
      <c r="C8" s="177">
        <v>1189978</v>
      </c>
      <c r="D8" s="177">
        <v>1189978</v>
      </c>
      <c r="E8" s="177">
        <v>1141396.78</v>
      </c>
      <c r="F8" s="178">
        <v>88.58</v>
      </c>
      <c r="G8" s="178">
        <v>95.92</v>
      </c>
    </row>
    <row r="9" spans="1:9" ht="43.8" customHeight="1" x14ac:dyDescent="0.3">
      <c r="A9" s="142" t="s">
        <v>124</v>
      </c>
      <c r="B9" s="50">
        <v>257450.82</v>
      </c>
      <c r="C9" s="50">
        <v>113440</v>
      </c>
      <c r="D9" s="50">
        <v>113440</v>
      </c>
      <c r="E9" s="50">
        <v>113440</v>
      </c>
      <c r="F9" s="51">
        <v>44.06</v>
      </c>
      <c r="G9" s="51">
        <v>100</v>
      </c>
    </row>
    <row r="10" spans="1:9" ht="40.200000000000003" x14ac:dyDescent="0.3">
      <c r="A10" s="52" t="s">
        <v>125</v>
      </c>
      <c r="B10" s="53">
        <v>26160</v>
      </c>
      <c r="C10" s="53">
        <v>26940</v>
      </c>
      <c r="D10" s="53">
        <v>26940</v>
      </c>
      <c r="E10" s="53">
        <v>26940</v>
      </c>
      <c r="F10" s="54">
        <v>102.98</v>
      </c>
      <c r="G10" s="54">
        <v>100</v>
      </c>
    </row>
    <row r="11" spans="1:9" ht="27" x14ac:dyDescent="0.3">
      <c r="A11" s="39" t="s">
        <v>48</v>
      </c>
      <c r="B11" s="41">
        <v>26160</v>
      </c>
      <c r="C11" s="41">
        <v>26940</v>
      </c>
      <c r="D11" s="41">
        <v>26940</v>
      </c>
      <c r="E11" s="41">
        <v>26940</v>
      </c>
      <c r="F11" s="42">
        <v>102.98</v>
      </c>
      <c r="G11" s="42">
        <v>100</v>
      </c>
    </row>
    <row r="12" spans="1:9" x14ac:dyDescent="0.3">
      <c r="A12" s="174" t="s">
        <v>33</v>
      </c>
      <c r="B12" s="175">
        <v>26160</v>
      </c>
      <c r="C12" s="175">
        <v>26940</v>
      </c>
      <c r="D12" s="175">
        <v>26940</v>
      </c>
      <c r="E12" s="175">
        <v>26940</v>
      </c>
      <c r="F12" s="176">
        <v>102.98</v>
      </c>
      <c r="G12" s="176">
        <v>100</v>
      </c>
    </row>
    <row r="13" spans="1:9" x14ac:dyDescent="0.3">
      <c r="A13" s="179" t="s">
        <v>36</v>
      </c>
      <c r="B13" s="180"/>
      <c r="C13" s="180">
        <v>26760</v>
      </c>
      <c r="D13" s="180">
        <v>26760</v>
      </c>
      <c r="E13" s="180"/>
      <c r="F13" s="181"/>
      <c r="G13" s="181"/>
    </row>
    <row r="14" spans="1:9" ht="27" x14ac:dyDescent="0.3">
      <c r="A14" s="52" t="s">
        <v>87</v>
      </c>
      <c r="B14" s="53"/>
      <c r="C14" s="118">
        <v>2545</v>
      </c>
      <c r="D14" s="118">
        <v>2545</v>
      </c>
      <c r="E14" s="53"/>
      <c r="F14" s="54"/>
      <c r="G14" s="54"/>
    </row>
    <row r="15" spans="1:9" ht="27" x14ac:dyDescent="0.3">
      <c r="A15" s="39" t="s">
        <v>92</v>
      </c>
      <c r="B15" s="42"/>
      <c r="C15" s="109">
        <v>8815</v>
      </c>
      <c r="D15" s="109">
        <v>8815</v>
      </c>
      <c r="E15" s="41"/>
      <c r="F15" s="42"/>
      <c r="G15" s="42"/>
    </row>
    <row r="16" spans="1:9" x14ac:dyDescent="0.3">
      <c r="A16" s="39" t="s">
        <v>99</v>
      </c>
      <c r="B16" s="42"/>
      <c r="C16" s="40">
        <v>14000</v>
      </c>
      <c r="D16" s="40">
        <v>14000</v>
      </c>
      <c r="E16" s="42"/>
      <c r="F16" s="42"/>
      <c r="G16" s="42"/>
    </row>
    <row r="17" spans="1:7" ht="27" x14ac:dyDescent="0.3">
      <c r="A17" s="39" t="s">
        <v>108</v>
      </c>
      <c r="B17" s="42"/>
      <c r="C17" s="40">
        <v>1400</v>
      </c>
      <c r="D17" s="40">
        <v>1400</v>
      </c>
      <c r="E17" s="42"/>
      <c r="F17" s="42"/>
      <c r="G17" s="42"/>
    </row>
    <row r="18" spans="1:7" ht="47.4" customHeight="1" x14ac:dyDescent="0.3">
      <c r="A18" s="85" t="s">
        <v>37</v>
      </c>
      <c r="B18" s="110"/>
      <c r="C18" s="143">
        <v>180</v>
      </c>
      <c r="D18" s="143">
        <v>180</v>
      </c>
      <c r="E18" s="110"/>
      <c r="F18" s="111"/>
      <c r="G18" s="111"/>
    </row>
    <row r="19" spans="1:7" x14ac:dyDescent="0.3">
      <c r="A19" s="39" t="s">
        <v>114</v>
      </c>
      <c r="B19" s="41"/>
      <c r="C19" s="109">
        <v>180</v>
      </c>
      <c r="D19" s="109">
        <v>180</v>
      </c>
      <c r="E19" s="41"/>
      <c r="F19" s="42"/>
      <c r="G19" s="42"/>
    </row>
    <row r="20" spans="1:7" ht="40.200000000000003" x14ac:dyDescent="0.3">
      <c r="A20" s="39" t="s">
        <v>126</v>
      </c>
      <c r="B20" s="41">
        <v>80000</v>
      </c>
      <c r="C20" s="109">
        <v>85000</v>
      </c>
      <c r="D20" s="109">
        <v>85000</v>
      </c>
      <c r="E20" s="41">
        <v>85000</v>
      </c>
      <c r="F20" s="42">
        <v>106.25</v>
      </c>
      <c r="G20" s="42">
        <v>100</v>
      </c>
    </row>
    <row r="21" spans="1:7" ht="27" x14ac:dyDescent="0.3">
      <c r="A21" s="39" t="s">
        <v>48</v>
      </c>
      <c r="B21" s="41">
        <v>80000</v>
      </c>
      <c r="C21" s="109">
        <v>85000</v>
      </c>
      <c r="D21" s="109">
        <v>85000</v>
      </c>
      <c r="E21" s="41">
        <v>85000</v>
      </c>
      <c r="F21" s="42">
        <v>106.25</v>
      </c>
      <c r="G21" s="42">
        <v>100</v>
      </c>
    </row>
    <row r="22" spans="1:7" x14ac:dyDescent="0.3">
      <c r="A22" s="39" t="s">
        <v>33</v>
      </c>
      <c r="B22" s="41">
        <v>80000</v>
      </c>
      <c r="C22" s="109">
        <v>85000</v>
      </c>
      <c r="D22" s="109">
        <v>85000</v>
      </c>
      <c r="E22" s="41">
        <v>85000</v>
      </c>
      <c r="F22" s="42">
        <v>106.25</v>
      </c>
      <c r="G22" s="42">
        <v>100</v>
      </c>
    </row>
    <row r="23" spans="1:7" x14ac:dyDescent="0.3">
      <c r="A23" s="52" t="s">
        <v>36</v>
      </c>
      <c r="B23" s="53"/>
      <c r="C23" s="118">
        <v>85000</v>
      </c>
      <c r="D23" s="118">
        <v>85000</v>
      </c>
      <c r="E23" s="53"/>
      <c r="F23" s="54"/>
      <c r="G23" s="54"/>
    </row>
    <row r="24" spans="1:7" ht="33" customHeight="1" x14ac:dyDescent="0.3">
      <c r="A24" s="142" t="s">
        <v>87</v>
      </c>
      <c r="B24" s="149"/>
      <c r="C24" s="150">
        <v>28953.35</v>
      </c>
      <c r="D24" s="150">
        <v>28953.35</v>
      </c>
      <c r="E24" s="149"/>
      <c r="F24" s="151"/>
      <c r="G24" s="151"/>
    </row>
    <row r="25" spans="1:7" ht="27" x14ac:dyDescent="0.3">
      <c r="A25" s="39" t="s">
        <v>92</v>
      </c>
      <c r="B25" s="41"/>
      <c r="C25" s="109">
        <v>41985.65</v>
      </c>
      <c r="D25" s="109">
        <v>41985.65</v>
      </c>
      <c r="E25" s="41"/>
      <c r="F25" s="42"/>
      <c r="G25" s="42"/>
    </row>
    <row r="26" spans="1:7" x14ac:dyDescent="0.3">
      <c r="A26" s="39" t="s">
        <v>99</v>
      </c>
      <c r="B26" s="41"/>
      <c r="C26" s="109">
        <v>14061</v>
      </c>
      <c r="D26" s="109">
        <v>14061</v>
      </c>
      <c r="E26" s="41"/>
      <c r="F26" s="42"/>
      <c r="G26" s="42"/>
    </row>
    <row r="27" spans="1:7" ht="27" x14ac:dyDescent="0.3">
      <c r="A27" s="39" t="s">
        <v>127</v>
      </c>
      <c r="B27" s="41">
        <v>2065</v>
      </c>
      <c r="C27" s="109">
        <v>1500</v>
      </c>
      <c r="D27" s="109">
        <v>1500</v>
      </c>
      <c r="E27" s="41">
        <v>1500</v>
      </c>
      <c r="F27" s="42">
        <v>72.64</v>
      </c>
      <c r="G27" s="42">
        <v>100</v>
      </c>
    </row>
    <row r="28" spans="1:7" ht="26.4" x14ac:dyDescent="0.3">
      <c r="A28" s="153" t="s">
        <v>48</v>
      </c>
      <c r="B28" s="50">
        <v>2065</v>
      </c>
      <c r="C28" s="152">
        <v>1500</v>
      </c>
      <c r="D28" s="152">
        <v>1500</v>
      </c>
      <c r="E28" s="51">
        <v>1500</v>
      </c>
      <c r="F28" s="51">
        <v>72.64</v>
      </c>
      <c r="G28" s="51">
        <v>100</v>
      </c>
    </row>
    <row r="29" spans="1:7" x14ac:dyDescent="0.3">
      <c r="A29" s="39" t="s">
        <v>33</v>
      </c>
      <c r="B29" s="41">
        <v>2065</v>
      </c>
      <c r="C29" s="109">
        <v>1500</v>
      </c>
      <c r="D29" s="109">
        <v>1500</v>
      </c>
      <c r="E29" s="41">
        <v>1500</v>
      </c>
      <c r="F29" s="42">
        <v>72.64</v>
      </c>
      <c r="G29" s="42">
        <v>100</v>
      </c>
    </row>
    <row r="30" spans="1:7" x14ac:dyDescent="0.3">
      <c r="A30" s="39" t="s">
        <v>36</v>
      </c>
      <c r="B30" s="41"/>
      <c r="C30" s="109">
        <v>1500</v>
      </c>
      <c r="D30" s="109">
        <v>1500</v>
      </c>
      <c r="E30" s="42"/>
      <c r="F30" s="42"/>
      <c r="G30" s="42"/>
    </row>
    <row r="31" spans="1:7" x14ac:dyDescent="0.3">
      <c r="A31" s="52" t="s">
        <v>99</v>
      </c>
      <c r="B31" s="53"/>
      <c r="C31" s="118">
        <v>1500</v>
      </c>
      <c r="D31" s="118">
        <v>1500</v>
      </c>
      <c r="E31" s="53"/>
      <c r="F31" s="54"/>
      <c r="G31" s="54"/>
    </row>
    <row r="32" spans="1:7" ht="40.200000000000003" x14ac:dyDescent="0.3">
      <c r="A32" s="182" t="s">
        <v>128</v>
      </c>
      <c r="B32" s="177">
        <v>149225.82</v>
      </c>
      <c r="C32" s="177"/>
      <c r="D32" s="177"/>
      <c r="E32" s="177"/>
      <c r="F32" s="177"/>
      <c r="G32" s="177"/>
    </row>
    <row r="33" spans="1:7" ht="35.4" customHeight="1" x14ac:dyDescent="0.3">
      <c r="A33" s="85" t="s">
        <v>48</v>
      </c>
      <c r="B33" s="64">
        <v>149225.82</v>
      </c>
      <c r="C33" s="144"/>
      <c r="D33" s="144"/>
      <c r="E33" s="144"/>
      <c r="F33" s="144"/>
      <c r="G33" s="144"/>
    </row>
    <row r="34" spans="1:7" x14ac:dyDescent="0.3">
      <c r="A34" s="39" t="s">
        <v>33</v>
      </c>
      <c r="B34" s="41">
        <v>149225.82</v>
      </c>
      <c r="C34" s="109"/>
      <c r="D34" s="109"/>
      <c r="E34" s="41"/>
      <c r="F34" s="41"/>
      <c r="G34" s="41"/>
    </row>
    <row r="35" spans="1:7" ht="27" x14ac:dyDescent="0.3">
      <c r="A35" s="39" t="s">
        <v>129</v>
      </c>
      <c r="B35" s="41">
        <v>13251.45</v>
      </c>
      <c r="C35" s="109">
        <v>15922</v>
      </c>
      <c r="D35" s="109">
        <v>15922</v>
      </c>
      <c r="E35" s="41">
        <v>11619.83</v>
      </c>
      <c r="F35" s="41">
        <v>87.69</v>
      </c>
      <c r="G35" s="41">
        <v>72.98</v>
      </c>
    </row>
    <row r="36" spans="1:7" ht="27" x14ac:dyDescent="0.3">
      <c r="A36" s="39" t="s">
        <v>130</v>
      </c>
      <c r="B36" s="41">
        <v>13251.45</v>
      </c>
      <c r="C36" s="109">
        <v>15922</v>
      </c>
      <c r="D36" s="109">
        <v>15922</v>
      </c>
      <c r="E36" s="41">
        <v>11619.83</v>
      </c>
      <c r="F36" s="41">
        <v>87.69</v>
      </c>
      <c r="G36" s="41">
        <v>72.98</v>
      </c>
    </row>
    <row r="37" spans="1:7" ht="27" x14ac:dyDescent="0.3">
      <c r="A37" s="179" t="s">
        <v>49</v>
      </c>
      <c r="B37" s="180">
        <v>13251.45</v>
      </c>
      <c r="C37" s="180">
        <v>15922</v>
      </c>
      <c r="D37" s="180">
        <v>15922</v>
      </c>
      <c r="E37" s="180">
        <v>11619.83</v>
      </c>
      <c r="F37" s="180">
        <v>87.69</v>
      </c>
      <c r="G37" s="180">
        <v>72.98</v>
      </c>
    </row>
    <row r="38" spans="1:7" x14ac:dyDescent="0.3">
      <c r="A38" s="52" t="s">
        <v>30</v>
      </c>
      <c r="B38" s="53">
        <v>13251.45</v>
      </c>
      <c r="C38" s="118">
        <v>15922</v>
      </c>
      <c r="D38" s="118">
        <v>15922</v>
      </c>
      <c r="E38" s="53">
        <v>11619.83</v>
      </c>
      <c r="F38" s="53">
        <v>87.69</v>
      </c>
      <c r="G38" s="53">
        <v>72.98</v>
      </c>
    </row>
    <row r="39" spans="1:7" x14ac:dyDescent="0.3">
      <c r="A39" s="39" t="s">
        <v>36</v>
      </c>
      <c r="B39" s="41"/>
      <c r="C39" s="109">
        <v>11200</v>
      </c>
      <c r="D39" s="109">
        <v>11200</v>
      </c>
      <c r="E39" s="41"/>
      <c r="F39" s="41"/>
      <c r="G39" s="41"/>
    </row>
    <row r="40" spans="1:7" ht="27" x14ac:dyDescent="0.3">
      <c r="A40" s="52" t="s">
        <v>87</v>
      </c>
      <c r="B40" s="53"/>
      <c r="C40" s="53">
        <v>300</v>
      </c>
      <c r="D40" s="53">
        <v>300</v>
      </c>
      <c r="E40" s="53"/>
      <c r="F40" s="54"/>
      <c r="G40" s="54"/>
    </row>
    <row r="41" spans="1:7" ht="27" x14ac:dyDescent="0.3">
      <c r="A41" s="39" t="s">
        <v>92</v>
      </c>
      <c r="B41" s="41"/>
      <c r="C41" s="41">
        <v>1100</v>
      </c>
      <c r="D41" s="41">
        <v>1100</v>
      </c>
      <c r="E41" s="41"/>
      <c r="F41" s="42"/>
      <c r="G41" s="42"/>
    </row>
    <row r="42" spans="1:7" x14ac:dyDescent="0.3">
      <c r="A42" s="69" t="s">
        <v>99</v>
      </c>
      <c r="B42" s="70"/>
      <c r="C42" s="70">
        <v>8400</v>
      </c>
      <c r="D42" s="70">
        <v>8400</v>
      </c>
      <c r="E42" s="70"/>
      <c r="F42" s="71"/>
      <c r="G42" s="71"/>
    </row>
    <row r="43" spans="1:7" ht="27" x14ac:dyDescent="0.3">
      <c r="A43" s="179" t="s">
        <v>108</v>
      </c>
      <c r="B43" s="180"/>
      <c r="C43" s="180">
        <v>1400</v>
      </c>
      <c r="D43" s="180">
        <v>1400</v>
      </c>
      <c r="E43" s="180"/>
      <c r="F43" s="181"/>
      <c r="G43" s="181"/>
    </row>
    <row r="44" spans="1:7" x14ac:dyDescent="0.3">
      <c r="A44" s="52" t="s">
        <v>37</v>
      </c>
      <c r="B44" s="53"/>
      <c r="C44" s="62">
        <v>100</v>
      </c>
      <c r="D44" s="62">
        <v>100</v>
      </c>
      <c r="E44" s="53"/>
      <c r="F44" s="54"/>
      <c r="G44" s="54"/>
    </row>
    <row r="45" spans="1:7" x14ac:dyDescent="0.3">
      <c r="A45" s="43" t="s">
        <v>114</v>
      </c>
      <c r="B45" s="161"/>
      <c r="C45" s="161">
        <v>100</v>
      </c>
      <c r="D45" s="161">
        <v>100</v>
      </c>
      <c r="E45" s="161"/>
      <c r="F45" s="161"/>
      <c r="G45" s="161"/>
    </row>
    <row r="46" spans="1:7" ht="40.200000000000003" x14ac:dyDescent="0.3">
      <c r="A46" s="85" t="s">
        <v>40</v>
      </c>
      <c r="B46" s="110"/>
      <c r="C46" s="143">
        <v>4622</v>
      </c>
      <c r="D46" s="143">
        <v>4622</v>
      </c>
      <c r="E46" s="110"/>
      <c r="F46" s="111"/>
      <c r="G46" s="111"/>
    </row>
    <row r="47" spans="1:7" ht="19.2" customHeight="1" x14ac:dyDescent="0.3">
      <c r="A47" s="195" t="s">
        <v>121</v>
      </c>
      <c r="B47" s="162"/>
      <c r="C47" s="162">
        <v>4122</v>
      </c>
      <c r="D47" s="162">
        <v>4122</v>
      </c>
      <c r="E47" s="162"/>
      <c r="F47" s="162"/>
      <c r="G47" s="162"/>
    </row>
    <row r="48" spans="1:7" ht="27" x14ac:dyDescent="0.3">
      <c r="A48" s="39" t="s">
        <v>163</v>
      </c>
      <c r="B48" s="41"/>
      <c r="C48" s="109">
        <v>500</v>
      </c>
      <c r="D48" s="109">
        <v>500</v>
      </c>
      <c r="E48" s="41"/>
      <c r="F48" s="42"/>
      <c r="G48" s="42"/>
    </row>
    <row r="49" spans="1:7" ht="27" x14ac:dyDescent="0.3">
      <c r="A49" s="52" t="s">
        <v>131</v>
      </c>
      <c r="B49" s="53">
        <v>6952.12</v>
      </c>
      <c r="C49" s="118">
        <v>71625</v>
      </c>
      <c r="D49" s="118">
        <v>71625</v>
      </c>
      <c r="E49" s="53">
        <v>50599.86</v>
      </c>
      <c r="F49" s="54">
        <v>727.83</v>
      </c>
      <c r="G49" s="54">
        <v>70.650000000000006</v>
      </c>
    </row>
    <row r="50" spans="1:7" ht="27" x14ac:dyDescent="0.3">
      <c r="A50" s="39" t="s">
        <v>132</v>
      </c>
      <c r="B50" s="42">
        <v>490</v>
      </c>
      <c r="C50" s="109">
        <v>48931</v>
      </c>
      <c r="D50" s="109">
        <v>48931</v>
      </c>
      <c r="E50" s="41">
        <v>40285.5</v>
      </c>
      <c r="F50" s="42">
        <v>8221.5300000000007</v>
      </c>
      <c r="G50" s="42">
        <v>82.33</v>
      </c>
    </row>
    <row r="51" spans="1:7" ht="27" x14ac:dyDescent="0.3">
      <c r="A51" s="39" t="s">
        <v>48</v>
      </c>
      <c r="B51" s="42">
        <v>250</v>
      </c>
      <c r="C51" s="109">
        <v>48000</v>
      </c>
      <c r="D51" s="109">
        <v>48000</v>
      </c>
      <c r="E51" s="41">
        <v>39354.5</v>
      </c>
      <c r="F51" s="42">
        <v>15741.8</v>
      </c>
      <c r="G51" s="42">
        <v>81.99</v>
      </c>
    </row>
    <row r="52" spans="1:7" x14ac:dyDescent="0.3">
      <c r="A52" s="85" t="s">
        <v>32</v>
      </c>
      <c r="B52" s="65">
        <v>250</v>
      </c>
      <c r="C52" s="156">
        <v>48000</v>
      </c>
      <c r="D52" s="156">
        <v>48000</v>
      </c>
      <c r="E52" s="65">
        <v>39354.5</v>
      </c>
      <c r="F52" s="65">
        <v>15741.8</v>
      </c>
      <c r="G52" s="65">
        <v>81.99</v>
      </c>
    </row>
    <row r="53" spans="1:7" ht="27" x14ac:dyDescent="0.3">
      <c r="A53" s="157" t="s">
        <v>41</v>
      </c>
      <c r="B53" s="158"/>
      <c r="C53" s="163">
        <v>48000</v>
      </c>
      <c r="D53" s="163">
        <v>48000</v>
      </c>
      <c r="E53" s="158"/>
      <c r="F53" s="160"/>
      <c r="G53" s="160"/>
    </row>
    <row r="54" spans="1:7" ht="27" x14ac:dyDescent="0.3">
      <c r="A54" s="52" t="s">
        <v>169</v>
      </c>
      <c r="B54" s="54"/>
      <c r="C54" s="53">
        <v>48000</v>
      </c>
      <c r="D54" s="53">
        <v>48000</v>
      </c>
      <c r="E54" s="53"/>
      <c r="F54" s="54"/>
      <c r="G54" s="54"/>
    </row>
    <row r="55" spans="1:7" ht="27" x14ac:dyDescent="0.3">
      <c r="A55" s="39" t="s">
        <v>49</v>
      </c>
      <c r="B55" s="42">
        <v>240</v>
      </c>
      <c r="C55" s="41">
        <v>931</v>
      </c>
      <c r="D55" s="41">
        <v>931</v>
      </c>
      <c r="E55" s="41">
        <v>931</v>
      </c>
      <c r="F55" s="42">
        <v>387.92</v>
      </c>
      <c r="G55" s="42">
        <v>100</v>
      </c>
    </row>
    <row r="56" spans="1:7" ht="31.2" customHeight="1" x14ac:dyDescent="0.3">
      <c r="A56" s="146" t="s">
        <v>32</v>
      </c>
      <c r="B56" s="147">
        <v>240</v>
      </c>
      <c r="C56" s="148">
        <v>931</v>
      </c>
      <c r="D56" s="148">
        <v>931</v>
      </c>
      <c r="E56" s="148">
        <v>931</v>
      </c>
      <c r="F56" s="147">
        <v>387.92</v>
      </c>
      <c r="G56" s="147">
        <v>100</v>
      </c>
    </row>
    <row r="57" spans="1:7" x14ac:dyDescent="0.3">
      <c r="A57" s="46" t="s">
        <v>36</v>
      </c>
      <c r="B57" s="48"/>
      <c r="C57" s="47">
        <v>400</v>
      </c>
      <c r="D57" s="47">
        <v>400</v>
      </c>
      <c r="E57" s="47"/>
      <c r="F57" s="48"/>
      <c r="G57" s="48"/>
    </row>
    <row r="58" spans="1:7" ht="27" x14ac:dyDescent="0.3">
      <c r="A58" s="58" t="s">
        <v>108</v>
      </c>
      <c r="B58" s="61"/>
      <c r="C58" s="60">
        <v>400</v>
      </c>
      <c r="D58" s="60">
        <v>400</v>
      </c>
      <c r="E58" s="59"/>
      <c r="F58" s="61"/>
      <c r="G58" s="61"/>
    </row>
    <row r="59" spans="1:7" ht="27" x14ac:dyDescent="0.3">
      <c r="A59" s="39" t="s">
        <v>40</v>
      </c>
      <c r="B59" s="42"/>
      <c r="C59" s="40">
        <v>531</v>
      </c>
      <c r="D59" s="40">
        <v>531</v>
      </c>
      <c r="E59" s="41"/>
      <c r="F59" s="42"/>
      <c r="G59" s="42"/>
    </row>
    <row r="60" spans="1:7" ht="27" x14ac:dyDescent="0.3">
      <c r="A60" s="85" t="s">
        <v>163</v>
      </c>
      <c r="B60" s="64"/>
      <c r="C60" s="64">
        <v>531</v>
      </c>
      <c r="D60" s="64">
        <v>531</v>
      </c>
      <c r="E60" s="145"/>
      <c r="F60" s="145"/>
      <c r="G60" s="145"/>
    </row>
    <row r="61" spans="1:7" ht="27" x14ac:dyDescent="0.3">
      <c r="A61" s="157" t="s">
        <v>173</v>
      </c>
      <c r="B61" s="158">
        <v>530.44000000000005</v>
      </c>
      <c r="C61" s="158">
        <v>3500</v>
      </c>
      <c r="D61" s="158">
        <v>3500</v>
      </c>
      <c r="E61" s="164">
        <v>2619.7800000000002</v>
      </c>
      <c r="F61" s="164">
        <v>493.89</v>
      </c>
      <c r="G61" s="164">
        <v>74.849999999999994</v>
      </c>
    </row>
    <row r="62" spans="1:7" ht="27" x14ac:dyDescent="0.3">
      <c r="A62" s="55" t="s">
        <v>49</v>
      </c>
      <c r="B62" s="56">
        <v>530.44000000000005</v>
      </c>
      <c r="C62" s="56">
        <v>3500</v>
      </c>
      <c r="D62" s="56">
        <v>3500</v>
      </c>
      <c r="E62" s="63">
        <v>2619.7800000000002</v>
      </c>
      <c r="F62" s="63">
        <v>493.89</v>
      </c>
      <c r="G62" s="63">
        <v>74.849999999999994</v>
      </c>
    </row>
    <row r="63" spans="1:7" ht="27" x14ac:dyDescent="0.3">
      <c r="A63" s="179" t="s">
        <v>22</v>
      </c>
      <c r="B63" s="180">
        <v>530.44000000000005</v>
      </c>
      <c r="C63" s="180">
        <v>3500</v>
      </c>
      <c r="D63" s="180">
        <v>3500</v>
      </c>
      <c r="E63" s="183">
        <v>2619.7800000000002</v>
      </c>
      <c r="F63" s="183">
        <v>493.89</v>
      </c>
      <c r="G63" s="183">
        <v>74.849999999999994</v>
      </c>
    </row>
    <row r="64" spans="1:7" x14ac:dyDescent="0.3">
      <c r="A64" s="52" t="s">
        <v>36</v>
      </c>
      <c r="B64" s="53"/>
      <c r="C64" s="62">
        <v>3500</v>
      </c>
      <c r="D64" s="62">
        <v>3500</v>
      </c>
      <c r="E64" s="62"/>
      <c r="F64" s="62"/>
      <c r="G64" s="62"/>
    </row>
    <row r="65" spans="1:7" ht="27" x14ac:dyDescent="0.3">
      <c r="A65" s="39" t="s">
        <v>92</v>
      </c>
      <c r="B65" s="41"/>
      <c r="C65" s="40">
        <v>3000</v>
      </c>
      <c r="D65" s="40">
        <v>3000</v>
      </c>
      <c r="E65" s="40"/>
      <c r="F65" s="40"/>
      <c r="G65" s="40"/>
    </row>
    <row r="66" spans="1:7" ht="27" x14ac:dyDescent="0.3">
      <c r="A66" s="154" t="s">
        <v>108</v>
      </c>
      <c r="B66" s="155"/>
      <c r="C66" s="155">
        <v>500</v>
      </c>
      <c r="D66" s="155">
        <v>500</v>
      </c>
      <c r="E66" s="155"/>
      <c r="F66" s="93"/>
      <c r="G66" s="93"/>
    </row>
    <row r="67" spans="1:7" ht="28.8" customHeight="1" x14ac:dyDescent="0.3">
      <c r="A67" s="85" t="s">
        <v>133</v>
      </c>
      <c r="B67" s="64">
        <v>19.13</v>
      </c>
      <c r="C67" s="64">
        <v>3300</v>
      </c>
      <c r="D67" s="64">
        <v>3300</v>
      </c>
      <c r="E67" s="64">
        <v>3065.43</v>
      </c>
      <c r="F67" s="65">
        <v>16024.2</v>
      </c>
      <c r="G67" s="65">
        <v>92.89</v>
      </c>
    </row>
    <row r="68" spans="1:7" ht="32.4" customHeight="1" x14ac:dyDescent="0.3">
      <c r="A68" s="165" t="s">
        <v>49</v>
      </c>
      <c r="B68" s="158">
        <v>19.13</v>
      </c>
      <c r="C68" s="158">
        <v>3300</v>
      </c>
      <c r="D68" s="158">
        <v>3300</v>
      </c>
      <c r="E68" s="158">
        <v>3065.43</v>
      </c>
      <c r="F68" s="160">
        <v>16024.2</v>
      </c>
      <c r="G68" s="160">
        <v>92.89</v>
      </c>
    </row>
    <row r="69" spans="1:7" ht="27" x14ac:dyDescent="0.3">
      <c r="A69" s="55" t="s">
        <v>28</v>
      </c>
      <c r="B69" s="56">
        <v>19.13</v>
      </c>
      <c r="C69" s="56">
        <v>3300</v>
      </c>
      <c r="D69" s="56">
        <v>3300</v>
      </c>
      <c r="E69" s="56">
        <v>3065.43</v>
      </c>
      <c r="F69" s="57">
        <v>16024.2</v>
      </c>
      <c r="G69" s="57">
        <v>92.89</v>
      </c>
    </row>
    <row r="70" spans="1:7" x14ac:dyDescent="0.3">
      <c r="A70" s="179" t="s">
        <v>36</v>
      </c>
      <c r="B70" s="180"/>
      <c r="C70" s="180">
        <v>3300</v>
      </c>
      <c r="D70" s="180">
        <v>3300</v>
      </c>
      <c r="E70" s="180"/>
      <c r="F70" s="181"/>
      <c r="G70" s="181"/>
    </row>
    <row r="71" spans="1:7" ht="27" x14ac:dyDescent="0.3">
      <c r="A71" s="52" t="s">
        <v>92</v>
      </c>
      <c r="B71" s="54"/>
      <c r="C71" s="62">
        <v>300</v>
      </c>
      <c r="D71" s="62">
        <v>300</v>
      </c>
      <c r="E71" s="62"/>
      <c r="F71" s="62"/>
      <c r="G71" s="62"/>
    </row>
    <row r="72" spans="1:7" x14ac:dyDescent="0.3">
      <c r="A72" s="39" t="s">
        <v>99</v>
      </c>
      <c r="B72" s="42"/>
      <c r="C72" s="40">
        <v>2700</v>
      </c>
      <c r="D72" s="40">
        <v>2700</v>
      </c>
      <c r="E72" s="40"/>
      <c r="F72" s="40"/>
      <c r="G72" s="40"/>
    </row>
    <row r="73" spans="1:7" ht="27" x14ac:dyDescent="0.3">
      <c r="A73" s="58" t="s">
        <v>108</v>
      </c>
      <c r="B73" s="60"/>
      <c r="C73" s="115">
        <v>300</v>
      </c>
      <c r="D73" s="115">
        <v>300</v>
      </c>
      <c r="E73" s="59"/>
      <c r="F73" s="60"/>
      <c r="G73" s="60"/>
    </row>
    <row r="74" spans="1:7" ht="27" x14ac:dyDescent="0.3">
      <c r="A74" s="39" t="s">
        <v>134</v>
      </c>
      <c r="B74" s="40">
        <v>4551.26</v>
      </c>
      <c r="C74" s="40">
        <v>14179</v>
      </c>
      <c r="D74" s="40">
        <v>14179</v>
      </c>
      <c r="E74" s="42">
        <v>3261.18</v>
      </c>
      <c r="F74" s="109">
        <v>71.650000000000006</v>
      </c>
      <c r="G74" s="40">
        <v>23</v>
      </c>
    </row>
    <row r="75" spans="1:7" s="34" customFormat="1" ht="27" x14ac:dyDescent="0.3">
      <c r="A75" s="52" t="s">
        <v>49</v>
      </c>
      <c r="B75" s="53">
        <v>4551.26</v>
      </c>
      <c r="C75" s="62">
        <v>14179</v>
      </c>
      <c r="D75" s="62">
        <v>14179</v>
      </c>
      <c r="E75" s="53">
        <v>3261.18</v>
      </c>
      <c r="F75" s="54">
        <v>71.650000000000006</v>
      </c>
      <c r="G75" s="54">
        <v>23</v>
      </c>
    </row>
    <row r="76" spans="1:7" s="24" customFormat="1" ht="27" x14ac:dyDescent="0.3">
      <c r="A76" s="39" t="s">
        <v>22</v>
      </c>
      <c r="B76" s="41">
        <v>4551.26</v>
      </c>
      <c r="C76" s="109">
        <v>14179</v>
      </c>
      <c r="D76" s="109">
        <v>14179</v>
      </c>
      <c r="E76" s="41">
        <v>3261.18</v>
      </c>
      <c r="F76" s="42">
        <v>71.650000000000006</v>
      </c>
      <c r="G76" s="42">
        <v>23</v>
      </c>
    </row>
    <row r="77" spans="1:7" x14ac:dyDescent="0.3">
      <c r="A77" s="39" t="s">
        <v>35</v>
      </c>
      <c r="B77" s="41"/>
      <c r="C77" s="109">
        <v>1659</v>
      </c>
      <c r="D77" s="109">
        <v>1659</v>
      </c>
      <c r="E77" s="109"/>
      <c r="F77" s="40"/>
      <c r="G77" s="40"/>
    </row>
    <row r="78" spans="1:7" x14ac:dyDescent="0.3">
      <c r="A78" s="39" t="s">
        <v>80</v>
      </c>
      <c r="B78" s="41"/>
      <c r="C78" s="109">
        <v>1327</v>
      </c>
      <c r="D78" s="109">
        <v>1327</v>
      </c>
      <c r="E78" s="41"/>
      <c r="F78" s="42"/>
      <c r="G78" s="42"/>
    </row>
    <row r="79" spans="1:7" s="34" customFormat="1" x14ac:dyDescent="0.3">
      <c r="A79" s="52" t="s">
        <v>84</v>
      </c>
      <c r="B79" s="53"/>
      <c r="C79" s="118">
        <v>332</v>
      </c>
      <c r="D79" s="118">
        <v>332</v>
      </c>
      <c r="E79" s="118"/>
      <c r="F79" s="62"/>
      <c r="G79" s="62"/>
    </row>
    <row r="80" spans="1:7" s="34" customFormat="1" x14ac:dyDescent="0.3">
      <c r="A80" s="39" t="s">
        <v>36</v>
      </c>
      <c r="B80" s="41"/>
      <c r="C80" s="109">
        <v>5200</v>
      </c>
      <c r="D80" s="109">
        <v>5200</v>
      </c>
      <c r="E80" s="109"/>
      <c r="F80" s="40"/>
      <c r="G80" s="40"/>
    </row>
    <row r="81" spans="1:7" s="34" customFormat="1" ht="27" x14ac:dyDescent="0.3">
      <c r="A81" s="46" t="s">
        <v>87</v>
      </c>
      <c r="B81" s="49"/>
      <c r="C81" s="48">
        <v>1400</v>
      </c>
      <c r="D81" s="48">
        <v>1400</v>
      </c>
      <c r="E81" s="49"/>
      <c r="F81" s="49"/>
      <c r="G81" s="49"/>
    </row>
    <row r="82" spans="1:7" ht="31.2" customHeight="1" x14ac:dyDescent="0.3">
      <c r="A82" s="85" t="s">
        <v>99</v>
      </c>
      <c r="B82" s="111"/>
      <c r="C82" s="110">
        <v>3800</v>
      </c>
      <c r="D82" s="110">
        <v>3800</v>
      </c>
      <c r="E82" s="110"/>
      <c r="F82" s="111"/>
      <c r="G82" s="111"/>
    </row>
    <row r="83" spans="1:7" ht="40.200000000000003" x14ac:dyDescent="0.3">
      <c r="A83" s="165" t="s">
        <v>38</v>
      </c>
      <c r="B83" s="166"/>
      <c r="C83" s="167">
        <v>500</v>
      </c>
      <c r="D83" s="167">
        <v>500</v>
      </c>
      <c r="E83" s="168"/>
      <c r="F83" s="166"/>
      <c r="G83" s="166"/>
    </row>
    <row r="84" spans="1:7" ht="27" x14ac:dyDescent="0.3">
      <c r="A84" s="39" t="s">
        <v>117</v>
      </c>
      <c r="B84" s="40"/>
      <c r="C84" s="40">
        <v>500</v>
      </c>
      <c r="D84" s="40">
        <v>500</v>
      </c>
      <c r="E84" s="41"/>
      <c r="F84" s="40"/>
      <c r="G84" s="40"/>
    </row>
    <row r="85" spans="1:7" x14ac:dyDescent="0.3">
      <c r="A85" s="39" t="s">
        <v>39</v>
      </c>
      <c r="B85" s="42"/>
      <c r="C85" s="40">
        <v>720</v>
      </c>
      <c r="D85" s="40">
        <v>720</v>
      </c>
      <c r="E85" s="40"/>
      <c r="F85" s="40"/>
      <c r="G85" s="40"/>
    </row>
    <row r="86" spans="1:7" x14ac:dyDescent="0.3">
      <c r="A86" s="85" t="s">
        <v>119</v>
      </c>
      <c r="B86" s="64"/>
      <c r="C86" s="144">
        <v>720</v>
      </c>
      <c r="D86" s="156">
        <v>720</v>
      </c>
      <c r="E86" s="156"/>
      <c r="F86" s="156"/>
      <c r="G86" s="145"/>
    </row>
    <row r="87" spans="1:7" ht="40.200000000000003" x14ac:dyDescent="0.3">
      <c r="A87" s="165" t="s">
        <v>40</v>
      </c>
      <c r="B87" s="168"/>
      <c r="C87" s="169">
        <v>6100</v>
      </c>
      <c r="D87" s="170">
        <v>6100</v>
      </c>
      <c r="E87" s="171"/>
      <c r="F87" s="171"/>
      <c r="G87" s="166"/>
    </row>
    <row r="88" spans="1:7" x14ac:dyDescent="0.3">
      <c r="A88" s="39" t="s">
        <v>121</v>
      </c>
      <c r="B88" s="41"/>
      <c r="C88" s="109">
        <v>4300</v>
      </c>
      <c r="D88" s="116">
        <v>4300</v>
      </c>
      <c r="E88" s="117"/>
      <c r="F88" s="117"/>
      <c r="G88" s="42"/>
    </row>
    <row r="89" spans="1:7" ht="27" x14ac:dyDescent="0.3">
      <c r="A89" s="179" t="s">
        <v>163</v>
      </c>
      <c r="B89" s="184"/>
      <c r="C89" s="180">
        <v>1800</v>
      </c>
      <c r="D89" s="185">
        <v>1800</v>
      </c>
      <c r="E89" s="186"/>
      <c r="F89" s="186"/>
      <c r="G89" s="183"/>
    </row>
    <row r="90" spans="1:7" ht="27" x14ac:dyDescent="0.3">
      <c r="A90" s="165" t="s">
        <v>135</v>
      </c>
      <c r="B90" s="159"/>
      <c r="C90" s="158">
        <v>10</v>
      </c>
      <c r="D90" s="158">
        <v>10</v>
      </c>
      <c r="E90" s="159"/>
      <c r="F90" s="159"/>
      <c r="G90" s="159"/>
    </row>
    <row r="91" spans="1:7" ht="34.799999999999997" customHeight="1" x14ac:dyDescent="0.3">
      <c r="A91" s="85" t="s">
        <v>49</v>
      </c>
      <c r="B91" s="144"/>
      <c r="C91" s="64">
        <v>10</v>
      </c>
      <c r="D91" s="64">
        <v>10</v>
      </c>
      <c r="E91" s="144"/>
      <c r="F91" s="144"/>
      <c r="G91" s="144"/>
    </row>
    <row r="92" spans="1:7" ht="27" x14ac:dyDescent="0.3">
      <c r="A92" s="39" t="s">
        <v>26</v>
      </c>
      <c r="B92" s="40"/>
      <c r="C92" s="41">
        <v>10</v>
      </c>
      <c r="D92" s="41">
        <v>10</v>
      </c>
      <c r="E92" s="109"/>
      <c r="F92" s="109"/>
      <c r="G92" s="40"/>
    </row>
    <row r="93" spans="1:7" x14ac:dyDescent="0.3">
      <c r="A93" s="55" t="s">
        <v>37</v>
      </c>
      <c r="B93" s="63"/>
      <c r="C93" s="56">
        <v>10</v>
      </c>
      <c r="D93" s="56">
        <v>10</v>
      </c>
      <c r="E93" s="119"/>
      <c r="F93" s="119"/>
      <c r="G93" s="63"/>
    </row>
    <row r="94" spans="1:7" x14ac:dyDescent="0.3">
      <c r="A94" s="179" t="s">
        <v>114</v>
      </c>
      <c r="B94" s="183"/>
      <c r="C94" s="180">
        <v>10</v>
      </c>
      <c r="D94" s="180">
        <v>10</v>
      </c>
      <c r="E94" s="184"/>
      <c r="F94" s="184"/>
      <c r="G94" s="183"/>
    </row>
    <row r="95" spans="1:7" ht="27" x14ac:dyDescent="0.3">
      <c r="A95" s="52" t="s">
        <v>174</v>
      </c>
      <c r="B95" s="62">
        <v>1361.29</v>
      </c>
      <c r="C95" s="53">
        <v>1705</v>
      </c>
      <c r="D95" s="53">
        <v>1705</v>
      </c>
      <c r="E95" s="118">
        <v>1367.97</v>
      </c>
      <c r="F95" s="118">
        <v>100.49</v>
      </c>
      <c r="G95" s="62">
        <v>80.23</v>
      </c>
    </row>
    <row r="96" spans="1:7" ht="27" x14ac:dyDescent="0.3">
      <c r="A96" s="39" t="s">
        <v>49</v>
      </c>
      <c r="B96" s="40">
        <v>1361.29</v>
      </c>
      <c r="C96" s="41">
        <v>1705</v>
      </c>
      <c r="D96" s="41">
        <v>1705</v>
      </c>
      <c r="E96" s="109">
        <v>1367.97</v>
      </c>
      <c r="F96" s="109">
        <v>100.49</v>
      </c>
      <c r="G96" s="40">
        <v>80.23</v>
      </c>
    </row>
    <row r="97" spans="1:7" x14ac:dyDescent="0.3">
      <c r="A97" s="55" t="s">
        <v>171</v>
      </c>
      <c r="B97" s="119">
        <v>1361.29</v>
      </c>
      <c r="C97" s="56">
        <v>1705</v>
      </c>
      <c r="D97" s="56">
        <v>1705</v>
      </c>
      <c r="E97" s="119">
        <v>1367.97</v>
      </c>
      <c r="F97" s="119">
        <v>100.49</v>
      </c>
      <c r="G97" s="119">
        <v>80.23</v>
      </c>
    </row>
    <row r="98" spans="1:7" x14ac:dyDescent="0.3">
      <c r="A98" s="179" t="s">
        <v>36</v>
      </c>
      <c r="B98" s="184"/>
      <c r="C98" s="180">
        <v>1705</v>
      </c>
      <c r="D98" s="180">
        <v>1705</v>
      </c>
      <c r="E98" s="184"/>
      <c r="F98" s="184"/>
      <c r="G98" s="184"/>
    </row>
    <row r="99" spans="1:7" ht="27" x14ac:dyDescent="0.3">
      <c r="A99" s="52" t="s">
        <v>92</v>
      </c>
      <c r="B99" s="118"/>
      <c r="C99" s="53">
        <v>1705</v>
      </c>
      <c r="D99" s="53">
        <v>1705</v>
      </c>
      <c r="E99" s="118"/>
      <c r="F99" s="118"/>
      <c r="G99" s="118"/>
    </row>
    <row r="100" spans="1:7" ht="27" x14ac:dyDescent="0.3">
      <c r="A100" s="39" t="s">
        <v>175</v>
      </c>
      <c r="B100" s="109">
        <v>8227.7800000000007</v>
      </c>
      <c r="C100" s="41">
        <v>18991</v>
      </c>
      <c r="D100" s="41">
        <v>18991</v>
      </c>
      <c r="E100" s="109">
        <v>16981.689999999999</v>
      </c>
      <c r="F100" s="40">
        <v>206.39</v>
      </c>
      <c r="G100" s="40">
        <v>89.42</v>
      </c>
    </row>
    <row r="101" spans="1:7" ht="27" x14ac:dyDescent="0.3">
      <c r="A101" s="55" t="s">
        <v>176</v>
      </c>
      <c r="B101" s="119">
        <v>8227.7800000000007</v>
      </c>
      <c r="C101" s="56">
        <v>18991</v>
      </c>
      <c r="D101" s="56">
        <v>18991</v>
      </c>
      <c r="E101" s="63">
        <v>16981.689999999999</v>
      </c>
      <c r="F101" s="63">
        <v>206.39</v>
      </c>
      <c r="G101" s="63">
        <v>89.42</v>
      </c>
    </row>
    <row r="102" spans="1:7" ht="27" x14ac:dyDescent="0.3">
      <c r="A102" s="179" t="s">
        <v>49</v>
      </c>
      <c r="B102" s="183">
        <v>8227.7800000000007</v>
      </c>
      <c r="C102" s="180">
        <v>18991</v>
      </c>
      <c r="D102" s="180">
        <v>18991</v>
      </c>
      <c r="E102" s="183">
        <v>16981.689999999999</v>
      </c>
      <c r="F102" s="184">
        <v>206.39</v>
      </c>
      <c r="G102" s="183">
        <v>89.42</v>
      </c>
    </row>
    <row r="103" spans="1:7" x14ac:dyDescent="0.3">
      <c r="A103" s="179" t="s">
        <v>32</v>
      </c>
      <c r="B103" s="183">
        <v>1140.5899999999999</v>
      </c>
      <c r="C103" s="180">
        <v>4600</v>
      </c>
      <c r="D103" s="180">
        <v>4600</v>
      </c>
      <c r="E103" s="184">
        <v>3975.88</v>
      </c>
      <c r="F103" s="183">
        <v>348.58</v>
      </c>
      <c r="G103" s="183">
        <v>86.43</v>
      </c>
    </row>
    <row r="104" spans="1:7" x14ac:dyDescent="0.3">
      <c r="A104" s="52" t="s">
        <v>35</v>
      </c>
      <c r="B104" s="62"/>
      <c r="C104" s="53">
        <v>3800</v>
      </c>
      <c r="D104" s="53">
        <v>3800</v>
      </c>
      <c r="E104" s="54"/>
      <c r="F104" s="62"/>
      <c r="G104" s="62"/>
    </row>
    <row r="105" spans="1:7" x14ac:dyDescent="0.3">
      <c r="A105" s="39" t="s">
        <v>80</v>
      </c>
      <c r="B105" s="40"/>
      <c r="C105" s="41">
        <v>3000</v>
      </c>
      <c r="D105" s="41">
        <v>3000</v>
      </c>
      <c r="E105" s="42"/>
      <c r="F105" s="40"/>
      <c r="G105" s="40"/>
    </row>
    <row r="106" spans="1:7" ht="27" x14ac:dyDescent="0.3">
      <c r="A106" s="187" t="s">
        <v>82</v>
      </c>
      <c r="B106" s="188"/>
      <c r="C106" s="189">
        <v>300</v>
      </c>
      <c r="D106" s="189">
        <v>300</v>
      </c>
      <c r="E106" s="189"/>
      <c r="F106" s="190"/>
      <c r="G106" s="190"/>
    </row>
    <row r="107" spans="1:7" x14ac:dyDescent="0.3">
      <c r="A107" s="179" t="s">
        <v>84</v>
      </c>
      <c r="B107" s="184"/>
      <c r="C107" s="180">
        <v>500</v>
      </c>
      <c r="D107" s="180">
        <v>500</v>
      </c>
      <c r="E107" s="180"/>
      <c r="F107" s="184"/>
      <c r="G107" s="184"/>
    </row>
    <row r="108" spans="1:7" x14ac:dyDescent="0.3">
      <c r="A108" s="52" t="s">
        <v>36</v>
      </c>
      <c r="B108" s="118"/>
      <c r="C108" s="118">
        <v>800</v>
      </c>
      <c r="D108" s="118">
        <v>800</v>
      </c>
      <c r="E108" s="53"/>
      <c r="F108" s="118"/>
      <c r="G108" s="118"/>
    </row>
    <row r="109" spans="1:7" ht="27" x14ac:dyDescent="0.3">
      <c r="A109" s="120" t="s">
        <v>87</v>
      </c>
      <c r="B109" s="109"/>
      <c r="C109" s="109">
        <v>800</v>
      </c>
      <c r="D109" s="109">
        <v>800</v>
      </c>
      <c r="E109" s="41"/>
      <c r="F109" s="109"/>
      <c r="G109" s="109"/>
    </row>
    <row r="110" spans="1:7" s="34" customFormat="1" x14ac:dyDescent="0.3">
      <c r="A110" s="121" t="s">
        <v>33</v>
      </c>
      <c r="B110" s="53">
        <v>1063.06</v>
      </c>
      <c r="C110" s="53">
        <v>2767.4</v>
      </c>
      <c r="D110" s="53">
        <v>2767.4</v>
      </c>
      <c r="E110" s="53">
        <v>2012.6</v>
      </c>
      <c r="F110" s="53">
        <v>189.32</v>
      </c>
      <c r="G110" s="53">
        <v>72.73</v>
      </c>
    </row>
    <row r="111" spans="1:7" s="34" customFormat="1" x14ac:dyDescent="0.3">
      <c r="A111" s="120" t="s">
        <v>35</v>
      </c>
      <c r="B111" s="41"/>
      <c r="C111" s="41">
        <v>2500</v>
      </c>
      <c r="D111" s="41">
        <v>2500</v>
      </c>
      <c r="E111" s="41"/>
      <c r="F111" s="41"/>
      <c r="G111" s="41"/>
    </row>
    <row r="112" spans="1:7" x14ac:dyDescent="0.3">
      <c r="A112" s="122" t="s">
        <v>80</v>
      </c>
      <c r="B112" s="56"/>
      <c r="C112" s="56">
        <v>2000</v>
      </c>
      <c r="D112" s="56">
        <v>2000</v>
      </c>
      <c r="E112" s="56"/>
      <c r="F112" s="56"/>
      <c r="G112" s="56"/>
    </row>
    <row r="113" spans="1:7" ht="27" x14ac:dyDescent="0.3">
      <c r="A113" s="46" t="s">
        <v>82</v>
      </c>
      <c r="B113" s="47"/>
      <c r="C113" s="47">
        <v>150</v>
      </c>
      <c r="D113" s="47">
        <v>150</v>
      </c>
      <c r="E113" s="47"/>
      <c r="F113" s="47"/>
      <c r="G113" s="47"/>
    </row>
    <row r="114" spans="1:7" ht="21" customHeight="1" x14ac:dyDescent="0.3">
      <c r="A114" s="85" t="s">
        <v>84</v>
      </c>
      <c r="B114" s="110"/>
      <c r="C114" s="143">
        <v>350</v>
      </c>
      <c r="D114" s="143">
        <v>350</v>
      </c>
      <c r="E114" s="143"/>
      <c r="F114" s="143"/>
      <c r="G114" s="143"/>
    </row>
    <row r="115" spans="1:7" x14ac:dyDescent="0.3">
      <c r="A115" s="39" t="s">
        <v>36</v>
      </c>
      <c r="B115" s="41"/>
      <c r="C115" s="109">
        <v>267.39999999999998</v>
      </c>
      <c r="D115" s="109">
        <v>267.39999999999998</v>
      </c>
      <c r="E115" s="109"/>
      <c r="F115" s="109"/>
      <c r="G115" s="109"/>
    </row>
    <row r="116" spans="1:7" ht="27" x14ac:dyDescent="0.3">
      <c r="A116" s="52" t="s">
        <v>87</v>
      </c>
      <c r="B116" s="118"/>
      <c r="C116" s="118">
        <v>250</v>
      </c>
      <c r="D116" s="118">
        <v>250</v>
      </c>
      <c r="E116" s="53"/>
      <c r="F116" s="118"/>
      <c r="G116" s="118"/>
    </row>
    <row r="117" spans="1:7" x14ac:dyDescent="0.3">
      <c r="A117" s="39" t="s">
        <v>99</v>
      </c>
      <c r="B117" s="109"/>
      <c r="C117" s="109">
        <v>17.399999999999999</v>
      </c>
      <c r="D117" s="109">
        <v>17.399999999999999</v>
      </c>
      <c r="E117" s="41"/>
      <c r="F117" s="109"/>
      <c r="G117" s="109"/>
    </row>
    <row r="118" spans="1:7" x14ac:dyDescent="0.3">
      <c r="A118" s="52" t="s">
        <v>171</v>
      </c>
      <c r="B118" s="53">
        <v>6024.13</v>
      </c>
      <c r="C118" s="53">
        <v>11623.6</v>
      </c>
      <c r="D118" s="53">
        <v>11623.6</v>
      </c>
      <c r="E118" s="53">
        <v>10993.21</v>
      </c>
      <c r="F118" s="53">
        <v>182.49</v>
      </c>
      <c r="G118" s="53">
        <v>94.58</v>
      </c>
    </row>
    <row r="119" spans="1:7" x14ac:dyDescent="0.3">
      <c r="A119" s="39" t="s">
        <v>35</v>
      </c>
      <c r="B119" s="41"/>
      <c r="C119" s="41">
        <v>10525</v>
      </c>
      <c r="D119" s="41">
        <v>10525</v>
      </c>
      <c r="E119" s="41"/>
      <c r="F119" s="41"/>
      <c r="G119" s="41"/>
    </row>
    <row r="120" spans="1:7" x14ac:dyDescent="0.3">
      <c r="A120" s="191" t="s">
        <v>80</v>
      </c>
      <c r="B120" s="189"/>
      <c r="C120" s="189">
        <v>8600</v>
      </c>
      <c r="D120" s="189">
        <v>8600</v>
      </c>
      <c r="E120" s="189"/>
      <c r="F120" s="189"/>
      <c r="G120" s="189"/>
    </row>
    <row r="121" spans="1:7" x14ac:dyDescent="0.3">
      <c r="A121" s="192" t="s">
        <v>82</v>
      </c>
      <c r="B121" s="184"/>
      <c r="C121" s="180">
        <v>425</v>
      </c>
      <c r="D121" s="180">
        <v>425</v>
      </c>
      <c r="E121" s="180"/>
      <c r="F121" s="184"/>
      <c r="G121" s="184"/>
    </row>
    <row r="122" spans="1:7" x14ac:dyDescent="0.3">
      <c r="A122" s="121" t="s">
        <v>84</v>
      </c>
      <c r="B122" s="118"/>
      <c r="C122" s="118">
        <v>1500</v>
      </c>
      <c r="D122" s="118">
        <v>1500</v>
      </c>
      <c r="E122" s="53"/>
      <c r="F122" s="118"/>
      <c r="G122" s="118"/>
    </row>
    <row r="123" spans="1:7" x14ac:dyDescent="0.3">
      <c r="A123" s="120" t="s">
        <v>36</v>
      </c>
      <c r="B123" s="109"/>
      <c r="C123" s="109">
        <v>1098.5999999999999</v>
      </c>
      <c r="D123" s="109">
        <v>1098.5999999999999</v>
      </c>
      <c r="E123" s="41"/>
      <c r="F123" s="109"/>
      <c r="G123" s="109"/>
    </row>
    <row r="124" spans="1:7" ht="27" x14ac:dyDescent="0.3">
      <c r="A124" s="121" t="s">
        <v>87</v>
      </c>
      <c r="B124" s="118"/>
      <c r="C124" s="118">
        <v>1000</v>
      </c>
      <c r="D124" s="118">
        <v>1000</v>
      </c>
      <c r="E124" s="53"/>
      <c r="F124" s="118"/>
      <c r="G124" s="118"/>
    </row>
    <row r="125" spans="1:7" x14ac:dyDescent="0.3">
      <c r="A125" s="120" t="s">
        <v>99</v>
      </c>
      <c r="B125" s="109"/>
      <c r="C125" s="109">
        <v>98.6</v>
      </c>
      <c r="D125" s="109">
        <v>98.6</v>
      </c>
      <c r="E125" s="41"/>
      <c r="F125" s="109"/>
      <c r="G125" s="109"/>
    </row>
    <row r="126" spans="1:7" x14ac:dyDescent="0.3">
      <c r="A126" s="179" t="s">
        <v>177</v>
      </c>
      <c r="B126" s="181">
        <v>220526.83</v>
      </c>
      <c r="C126" s="180"/>
      <c r="D126" s="180"/>
      <c r="E126" s="180"/>
      <c r="F126" s="181"/>
      <c r="G126" s="181"/>
    </row>
    <row r="127" spans="1:7" x14ac:dyDescent="0.3">
      <c r="A127" s="121" t="s">
        <v>178</v>
      </c>
      <c r="B127" s="53">
        <v>220526.83</v>
      </c>
      <c r="C127" s="118"/>
      <c r="D127" s="118"/>
      <c r="E127" s="53"/>
      <c r="F127" s="53"/>
      <c r="G127" s="53"/>
    </row>
    <row r="128" spans="1:7" ht="27" x14ac:dyDescent="0.3">
      <c r="A128" s="120" t="s">
        <v>49</v>
      </c>
      <c r="B128" s="41">
        <v>220526.83</v>
      </c>
      <c r="C128" s="109"/>
      <c r="D128" s="109"/>
      <c r="E128" s="41"/>
      <c r="F128" s="41"/>
      <c r="G128" s="41"/>
    </row>
    <row r="129" spans="1:7" x14ac:dyDescent="0.3">
      <c r="A129" s="193" t="s">
        <v>32</v>
      </c>
      <c r="B129" s="194">
        <v>166352.32999999999</v>
      </c>
      <c r="C129" s="194"/>
      <c r="D129" s="194"/>
      <c r="E129" s="177"/>
      <c r="F129" s="194"/>
      <c r="G129" s="194"/>
    </row>
    <row r="130" spans="1:7" ht="27" x14ac:dyDescent="0.3">
      <c r="A130" s="121" t="s">
        <v>22</v>
      </c>
      <c r="B130" s="53">
        <v>7298.15</v>
      </c>
      <c r="C130" s="118"/>
      <c r="D130" s="118"/>
      <c r="E130" s="53"/>
      <c r="F130" s="53"/>
      <c r="G130" s="53"/>
    </row>
    <row r="131" spans="1:7" ht="27" x14ac:dyDescent="0.3">
      <c r="A131" s="39" t="s">
        <v>24</v>
      </c>
      <c r="B131" s="41">
        <v>46876.35</v>
      </c>
      <c r="C131" s="109"/>
      <c r="D131" s="109"/>
      <c r="E131" s="41"/>
      <c r="F131" s="41"/>
      <c r="G131" s="41"/>
    </row>
    <row r="132" spans="1:7" x14ac:dyDescent="0.3">
      <c r="A132" s="39" t="s">
        <v>136</v>
      </c>
      <c r="B132" s="41">
        <v>782083.82</v>
      </c>
      <c r="C132" s="109">
        <v>970000</v>
      </c>
      <c r="D132" s="109">
        <v>970000</v>
      </c>
      <c r="E132" s="109">
        <v>948755.4</v>
      </c>
      <c r="F132" s="109">
        <v>121.31</v>
      </c>
      <c r="G132" s="109">
        <v>97.81</v>
      </c>
    </row>
    <row r="133" spans="1:7" s="34" customFormat="1" x14ac:dyDescent="0.3">
      <c r="A133" s="39" t="s">
        <v>137</v>
      </c>
      <c r="B133" s="109">
        <v>782083.82</v>
      </c>
      <c r="C133" s="109">
        <v>970000</v>
      </c>
      <c r="D133" s="109">
        <v>970000</v>
      </c>
      <c r="E133" s="41">
        <v>948755.4</v>
      </c>
      <c r="F133" s="109">
        <v>121.31</v>
      </c>
      <c r="G133" s="109">
        <v>97.81</v>
      </c>
    </row>
    <row r="134" spans="1:7" s="34" customFormat="1" ht="27" x14ac:dyDescent="0.3">
      <c r="A134" s="179" t="s">
        <v>48</v>
      </c>
      <c r="B134" s="184">
        <v>782083.82</v>
      </c>
      <c r="C134" s="180">
        <v>970000</v>
      </c>
      <c r="D134" s="180">
        <v>970000</v>
      </c>
      <c r="E134" s="180">
        <v>948755.4</v>
      </c>
      <c r="F134" s="184">
        <v>121.31</v>
      </c>
      <c r="G134" s="184">
        <v>97.81</v>
      </c>
    </row>
    <row r="135" spans="1:7" ht="27" x14ac:dyDescent="0.3">
      <c r="A135" s="52" t="s">
        <v>23</v>
      </c>
      <c r="B135" s="118">
        <v>782083.82</v>
      </c>
      <c r="C135" s="118">
        <v>970000</v>
      </c>
      <c r="D135" s="118">
        <v>970000</v>
      </c>
      <c r="E135" s="53">
        <v>948755.4</v>
      </c>
      <c r="F135" s="118">
        <v>121.31</v>
      </c>
      <c r="G135" s="118">
        <v>97.81</v>
      </c>
    </row>
    <row r="136" spans="1:7" x14ac:dyDescent="0.3">
      <c r="A136" s="120" t="s">
        <v>35</v>
      </c>
      <c r="B136" s="109"/>
      <c r="C136" s="109">
        <v>970000</v>
      </c>
      <c r="D136" s="109">
        <v>970000</v>
      </c>
      <c r="E136" s="41"/>
      <c r="F136" s="109"/>
      <c r="G136" s="109"/>
    </row>
    <row r="137" spans="1:7" x14ac:dyDescent="0.3">
      <c r="A137" s="192" t="s">
        <v>80</v>
      </c>
      <c r="B137" s="184"/>
      <c r="C137" s="180">
        <v>800000</v>
      </c>
      <c r="D137" s="180">
        <v>800000</v>
      </c>
      <c r="E137" s="180"/>
      <c r="F137" s="184"/>
      <c r="G137" s="184"/>
    </row>
    <row r="138" spans="1:7" ht="24" customHeight="1" x14ac:dyDescent="0.3">
      <c r="A138" s="123" t="s">
        <v>82</v>
      </c>
      <c r="B138" s="115"/>
      <c r="C138" s="115">
        <v>42000</v>
      </c>
      <c r="D138" s="115">
        <v>42000</v>
      </c>
      <c r="E138" s="59"/>
      <c r="F138" s="115"/>
      <c r="G138" s="115"/>
    </row>
    <row r="139" spans="1:7" ht="27.6" customHeight="1" x14ac:dyDescent="0.3">
      <c r="A139" s="172" t="s">
        <v>84</v>
      </c>
      <c r="B139" s="152"/>
      <c r="C139" s="152">
        <v>128000</v>
      </c>
      <c r="D139" s="152">
        <v>128000</v>
      </c>
      <c r="E139" s="50"/>
      <c r="F139" s="152"/>
      <c r="G139" s="152"/>
    </row>
    <row r="140" spans="1:7" x14ac:dyDescent="0.3">
      <c r="C140"/>
    </row>
    <row r="141" spans="1:7" x14ac:dyDescent="0.3">
      <c r="C141"/>
    </row>
    <row r="142" spans="1:7" x14ac:dyDescent="0.3">
      <c r="C142"/>
    </row>
    <row r="143" spans="1:7" s="34" customFormat="1" x14ac:dyDescent="0.3"/>
    <row r="144" spans="1:7" s="34" customFormat="1" x14ac:dyDescent="0.3"/>
    <row r="145" spans="3:3" x14ac:dyDescent="0.3">
      <c r="C145"/>
    </row>
    <row r="146" spans="3:3" x14ac:dyDescent="0.3">
      <c r="C146"/>
    </row>
    <row r="147" spans="3:3" s="34" customFormat="1" x14ac:dyDescent="0.3"/>
    <row r="148" spans="3:3" s="34" customFormat="1" x14ac:dyDescent="0.3"/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s="34" customFormat="1" x14ac:dyDescent="0.3"/>
    <row r="182" spans="3:3" s="34" customFormat="1" x14ac:dyDescent="0.3"/>
    <row r="183" spans="3:3" x14ac:dyDescent="0.3">
      <c r="C183"/>
    </row>
    <row r="184" spans="3:3" x14ac:dyDescent="0.3">
      <c r="C184"/>
    </row>
    <row r="185" spans="3:3" x14ac:dyDescent="0.3">
      <c r="C185"/>
    </row>
    <row r="186" spans="3:3" x14ac:dyDescent="0.3">
      <c r="C186"/>
    </row>
    <row r="187" spans="3:3" x14ac:dyDescent="0.3">
      <c r="C187"/>
    </row>
    <row r="188" spans="3:3" x14ac:dyDescent="0.3">
      <c r="C188"/>
    </row>
    <row r="189" spans="3:3" x14ac:dyDescent="0.3">
      <c r="C189"/>
    </row>
    <row r="190" spans="3:3" x14ac:dyDescent="0.3">
      <c r="C190"/>
    </row>
    <row r="191" spans="3:3" x14ac:dyDescent="0.3">
      <c r="C191"/>
    </row>
    <row r="192" spans="3:3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s="34" customFormat="1" x14ac:dyDescent="0.3"/>
    <row r="216" spans="3:3" s="34" customFormat="1" x14ac:dyDescent="0.3"/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</sheetData>
  <mergeCells count="2">
    <mergeCell ref="B2:D2"/>
    <mergeCell ref="B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PR I RA PO IZVOR</vt:lpstr>
      <vt:lpstr>PR I RA PO EKONOM</vt:lpstr>
      <vt:lpstr>RAČUN PR I RA PO FUNKC KLAS</vt:lpstr>
      <vt:lpstr>RAČ FINANCIRANJA PO IZVORU</vt:lpstr>
      <vt:lpstr>RAČ FINANCIRANJA PO EKONOM KLAS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Tatjana Samadol</cp:lastModifiedBy>
  <cp:lastPrinted>2024-02-21T10:51:30Z</cp:lastPrinted>
  <dcterms:created xsi:type="dcterms:W3CDTF">2023-07-13T06:56:52Z</dcterms:created>
  <dcterms:modified xsi:type="dcterms:W3CDTF">2025-03-21T12:58:23Z</dcterms:modified>
</cp:coreProperties>
</file>